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fileSharing readOnlyRecommended="1"/>
  <workbookPr defaultThemeVersion="166925"/>
  <mc:AlternateContent xmlns:mc="http://schemas.openxmlformats.org/markup-compatibility/2006">
    <mc:Choice Requires="x15">
      <x15ac:absPath xmlns:x15ac="http://schemas.microsoft.com/office/spreadsheetml/2010/11/ac" url="Q:\CAR\III Pillar\2023\2023-09\Final to web\"/>
    </mc:Choice>
  </mc:AlternateContent>
  <xr:revisionPtr revIDLastSave="0" documentId="13_ncr:1_{82BC0FC3-2890-4546-B8F8-A2FD545681C1}" xr6:coauthVersionLast="47" xr6:coauthVersionMax="47" xr10:uidLastSave="{00000000-0000-0000-0000-000000000000}"/>
  <workbookProtection workbookAlgorithmName="SHA-512" workbookHashValue="qtjOOUaOVCsNAxWv9zSZErzkjX9Du1FU1TysmbIIx8ript2PgsgEAn0nzcPT7esfF3wThTwDfciIJhfWkJiF2g==" workbookSaltValue="W0Bm+7Dx87iyA4s6RffbPg==" workbookSpinCount="100000" lockStructure="1"/>
  <bookViews>
    <workbookView xWindow="-15610" yWindow="-16310" windowWidth="29020" windowHeight="15820" xr2:uid="{4B17D59F-195A-4702-8E00-0B3088AE2387}"/>
  </bookViews>
  <sheets>
    <sheet name="START" sheetId="2" r:id="rId1"/>
    <sheet name="General data ---&gt;" sheetId="5" r:id="rId2"/>
    <sheet name="KM1" sheetId="6" r:id="rId3"/>
    <sheet name="OV1" sheetId="7" r:id="rId4"/>
    <sheet name="IFRS 9" sheetId="29" r:id="rId5"/>
    <sheet name="Liquidity ---&gt;" sheetId="15" r:id="rId6"/>
    <sheet name="LIQ1" sheetId="16" r:id="rId7"/>
    <sheet name="LIQB" sheetId="30" r:id="rId8"/>
    <sheet name="RWEA Credit risk IRB ---&gt;" sheetId="28" r:id="rId9"/>
    <sheet name="CR8" sheetId="4" r:id="rId10"/>
  </sheets>
  <definedNames>
    <definedName name="_xlnm.Print_Area" localSheetId="0">START!$A$1:$J$43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<sst xmlns="http://schemas.openxmlformats.org/spreadsheetml/2006/main" count="239" uniqueCount="214">
  <si>
    <t>a</t>
  </si>
  <si>
    <t>b</t>
  </si>
  <si>
    <t>c</t>
  </si>
  <si>
    <t>d</t>
  </si>
  <si>
    <t>e</t>
  </si>
  <si>
    <t>f</t>
  </si>
  <si>
    <t>g</t>
  </si>
  <si>
    <t>h</t>
  </si>
  <si>
    <t>in PLN thous.</t>
  </si>
  <si>
    <t>in percent</t>
  </si>
  <si>
    <t>Total</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</si>
  <si>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</si>
  <si>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</si>
  <si>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</si>
  <si>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</si>
  <si>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</si>
  <si>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</si>
  <si>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</si>
  <si>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</si>
  <si>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</si>
  <si>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</si>
  <si>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</si>
  <si>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KM1</t>
  </si>
  <si>
    <t>--&gt;</t>
  </si>
  <si>
    <t>EU OV1</t>
  </si>
  <si>
    <t>Overview of total risk exposure amounts</t>
  </si>
  <si>
    <t xml:space="preserve">EU KM1 - Key metrics </t>
  </si>
  <si>
    <t>Available own funds (amounts)</t>
  </si>
  <si>
    <t xml:space="preserve">Common Equity Tier 1 (CET1) capital </t>
  </si>
  <si>
    <t xml:space="preserve">Tier 1 capital </t>
  </si>
  <si>
    <t xml:space="preserve">Total capital </t>
  </si>
  <si>
    <t>Risk-weighted exposure amounts</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</si>
  <si>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</si>
  <si>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</si>
  <si>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</si>
  <si>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</si>
  <si>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 xml:space="preserve">     of which: to be made up of CET1 capital (percentage points)</t>
  </si>
  <si>
    <t>Combined buffer and overall capital requirement (as a percentage of risk-weighted exposure amount)</t>
  </si>
  <si>
    <t>Capital conservation buffer (%)</t>
  </si>
  <si>
    <t>EU-8a</t>
  </si>
  <si>
    <t>Systemic risk buffer (%)</t>
  </si>
  <si>
    <t>Other Systemically Important Institution buffer (%)</t>
  </si>
  <si>
    <t>Combined buffer requirement (%)</t>
  </si>
  <si>
    <t>EU-11a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</si>
  <si>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</si>
  <si>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</si>
  <si>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</si>
  <si>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</si>
  <si>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</si>
  <si>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</si>
  <si>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EU-14a</t>
  </si>
  <si>
    <t xml:space="preserve">Additional own funds requirements to address the risk of excessive leverage (%) </t>
  </si>
  <si>
    <t>EU-14b</t>
  </si>
  <si>
    <t>EU-14c</t>
  </si>
  <si>
    <t>Total SREP leverage ratio requirements (%)</t>
  </si>
  <si>
    <t>EU-14d</t>
  </si>
  <si>
    <t>Leverage ratio buffer requirement (%)</t>
  </si>
  <si>
    <t>EU-14e</t>
  </si>
  <si>
    <t>Overall leverage ratio requirement (%)</t>
  </si>
  <si>
    <t>Liquidity Coverage Ratio</t>
  </si>
  <si>
    <t>Total high-quality liquid assets (HQLA) (Weighted value -average)</t>
  </si>
  <si>
    <t>EU-16a</t>
  </si>
  <si>
    <t xml:space="preserve">Cash outflows - Total weighted value </t>
  </si>
  <si>
    <t>EU-16b</t>
  </si>
  <si>
    <t xml:space="preserve">Cash inflows - Total weighted value </t>
  </si>
  <si>
    <t>Total net cash outflows (adjusted value)</t>
  </si>
  <si>
    <t>Liquidity coverage ratio (%)</t>
  </si>
  <si>
    <t>Total available stable funding</t>
  </si>
  <si>
    <t>Total required stable funding</t>
  </si>
  <si>
    <t>NSFR ratio (%)</t>
  </si>
  <si>
    <t>EU OV1 – Overview of total risk exposure amounts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</si>
  <si>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</si>
  <si>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</si>
  <si>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</si>
  <si>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</si>
  <si>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</si>
  <si>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</si>
  <si>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EU-4a</t>
  </si>
  <si>
    <t>Of which equities under the simple riskweighted approach</t>
  </si>
  <si>
    <t xml:space="preserve">Counterparty credit risk - CCR </t>
  </si>
  <si>
    <t>Of which internal model method (IMM)</t>
  </si>
  <si>
    <t>Of which exposures to a CCP</t>
  </si>
  <si>
    <t>EU-8b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</si>
  <si>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</si>
  <si>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</si>
  <si>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</si>
  <si>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</si>
  <si>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</si>
  <si>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</si>
  <si>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</si>
  <si>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EU-19a</t>
  </si>
  <si>
    <t>Of which 1250% / deduction</t>
  </si>
  <si>
    <t>Position, foreign exchange and commodities risks (Market risk)</t>
  </si>
  <si>
    <t xml:space="preserve">Of which IMA </t>
  </si>
  <si>
    <t>EU-22a</t>
  </si>
  <si>
    <t>Large exposures</t>
  </si>
  <si>
    <t xml:space="preserve">Operational risk </t>
  </si>
  <si>
    <t>EU-23a</t>
  </si>
  <si>
    <t xml:space="preserve">Of which basic indicator approach </t>
  </si>
  <si>
    <t>EU-23b</t>
  </si>
  <si>
    <t xml:space="preserve">Of which standardised approach </t>
  </si>
  <si>
    <t>EU-23c</t>
  </si>
  <si>
    <t xml:space="preserve">Of which advanced measurement approach </t>
  </si>
  <si>
    <t>Amounts below the thresholds for deduction (subject
to 250% risk weight)</t>
  </si>
  <si>
    <t>EU-20a</t>
  </si>
  <si>
    <t>EU-20b</t>
  </si>
  <si>
    <t>EU-20c</t>
  </si>
  <si>
    <t>Key metrics</t>
  </si>
  <si>
    <t xml:space="preserve"> EU LIQ1 - Quantitative information of LCR</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</si>
  <si>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</si>
  <si>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</si>
  <si>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</si>
  <si>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</si>
  <si>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</si>
  <si>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</si>
  <si>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</si>
  <si>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</si>
  <si>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</si>
  <si>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</si>
  <si>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</si>
  <si>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</si>
  <si>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</si>
  <si>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</si>
  <si>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</si>
  <si>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</si>
  <si>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</si>
  <si>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</si>
  <si>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</si>
  <si>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</si>
  <si>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</si>
  <si>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</si>
  <si>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</si>
  <si>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</si>
  <si>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</si>
  <si>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</si>
  <si>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</si>
  <si>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</si>
  <si>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</si>
  <si>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</si>
  <si>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</si>
  <si>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</si>
  <si>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</si>
  <si>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</si>
  <si>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</si>
  <si>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</si>
  <si>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</si>
  <si>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</si>
  <si>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</si>
  <si>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</si>
  <si>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EU LIQ1</t>
  </si>
  <si>
    <t>Quantitative information of LCR</t>
  </si>
  <si>
    <t>EU CR8</t>
  </si>
  <si>
    <t xml:space="preserve"> RWEA flow statements of credit risk exposures under the IRB approach </t>
  </si>
  <si>
    <t>Common Equity Tier 1 ratio (%)</t>
  </si>
  <si>
    <t>IFRS 9</t>
  </si>
  <si>
    <t>---&gt;</t>
  </si>
  <si>
    <r>
      <t xml:space="preserve">Of which the standardised approach </t>
    </r>
    <r>
      <rPr>
        <vertAlign val="superscript"/>
        <sz val="10"/>
        <rFont val="Calibri"/>
        <family val="2"/>
        <charset val="238"/>
        <scheme val="minor"/>
      </rPr>
      <t>(i)</t>
    </r>
  </si>
  <si>
    <r>
      <t xml:space="preserve">Of which the Advanced IRB (A-IRB) approach </t>
    </r>
    <r>
      <rPr>
        <vertAlign val="superscript"/>
        <sz val="10"/>
        <rFont val="Calibri"/>
        <family val="2"/>
        <charset val="238"/>
        <scheme val="minor"/>
      </rPr>
      <t>(ii)</t>
    </r>
  </si>
  <si>
    <t>`</t>
  </si>
  <si>
    <t xml:space="preserv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t>
  </si>
  <si>
    <t>Available capital (amounts)</t>
  </si>
  <si>
    <t>1. Common Equity Tier 1 (CET1) capital</t>
  </si>
  <si>
    <t>2. Common Equity Tier 1 (CET1) capital as if IFRS 9 or analogous ECLs transitional arrangements had not been applied</t>
  </si>
  <si>
    <t>2a. CET1 capital as if the temporary treatment of unrealised gains and 
losses measured at fair value through OCI (other comprehensive 
income) in accordance with Article 468 of the CRR had not been 
applied</t>
  </si>
  <si>
    <t>3. Tier 1 capital</t>
  </si>
  <si>
    <t>4. Tier 1 capital as if IFRS 9 or analogous ECLs transitional arrangements had not been applied</t>
  </si>
  <si>
    <t>4a. Tier 1 capital as if the temporary treatment of unrealised gains 
and losses measured at fair value through OCI in accordance with 
Article 468 of the CRR had not been applied</t>
  </si>
  <si>
    <t>5. Total capital</t>
  </si>
  <si>
    <t>6. Total capital as if IFRS 9 or analogous ECLs transitional arrangements had not been applied</t>
  </si>
  <si>
    <t>6a. Total capital as if the temporary treatment of unrealised gains and 
losses measured at fair value through OCI in accordance with 
Article 468 of the CRR had not been applied</t>
  </si>
  <si>
    <t>Risk-weighted assets (amounts)</t>
  </si>
  <si>
    <t>7. Total risk-weighted assets</t>
  </si>
  <si>
    <t>8. Total risk-weighted assets as if IFRS 9 or analogous ECLs transitional arrangements had not been applied</t>
  </si>
  <si>
    <t>Capital ratios</t>
  </si>
  <si>
    <t>9. Common Equity Tier 1 (as percentage of risk exposure amount)</t>
  </si>
  <si>
    <t>10. Common Equity Tier 1 (as percentage of risk exposure amount) as if IFRS 9 or analogous ECLs transitional arrangements had not been applied</t>
  </si>
  <si>
    <t>10a. CET1 (as a percentage of risk exposure amount) as if the 
temporary treatment of unrealised gains and losses measured at 
fair value through OCI in accordance with Article 468 of the CRR 
had not been applied</t>
  </si>
  <si>
    <t>11. Tier 1 (as percentage of risk exposure amount)</t>
  </si>
  <si>
    <t>12. Tier 1 (as percentage of risk exposure amount) as if IFRS 9 or analogous ECLs transitional arrangements had not been applied</t>
  </si>
  <si>
    <t>12a.Tier 1 (as a percentage of risk exposure amount) as if the 
temporary treatment of unrealised gains and losses measured at 
fair value through OCI in accordance with Article 468 of the CRR 
had not been applied</t>
  </si>
  <si>
    <t>13. Total capital (as percentage of risk exposure amount)</t>
  </si>
  <si>
    <t>14. Total capital (as percentage of risk exposure amount) as if IFRS 9 or analogous ECLs transitional arrangements had not been applied</t>
  </si>
  <si>
    <t>14a.Total capital (as a percentage of risk exposure amount) as if the 
temporary treatment of unrealised gains and losses measured at 
fair value through OCI in accordance with Article 468 of the CRR 
had not been applied</t>
  </si>
  <si>
    <t>15. Leverage ratio total exposure measure</t>
  </si>
  <si>
    <t>16. Leverage ratio</t>
  </si>
  <si>
    <t>17. Leverage ratio as if IFRS 9 or analogous ECLs transitional arrangements had not been applied</t>
  </si>
  <si>
    <t>17a. Leverage ratio as if the temporary treatment of unrealised gains 
and losses measured at fair value through OCI in accordance with 
Article 468 of the CRR had not been applied</t>
  </si>
  <si>
    <t>IFRS 9 / Article 468</t>
  </si>
  <si>
    <t>EU LIQB</t>
  </si>
  <si>
    <t>EU LIQB - Qualitative information on LCR, which complements template EU LIQ1</t>
  </si>
  <si>
    <t>Qualitative information on LCR, which complements template EU LIQ1</t>
  </si>
  <si>
    <t>Total risk-weighted exposure amount</t>
  </si>
  <si>
    <t xml:space="preserve">Additional own funds requirements to adress risks other than the risk of excessive leverage (%) </t>
  </si>
  <si>
    <t>of which: to be made up of CET1 capital</t>
  </si>
  <si>
    <t>of which: to be made up of Tier 1 capital</t>
  </si>
  <si>
    <t>Total SREP own funds requirements (%)</t>
  </si>
  <si>
    <t>EU 8a</t>
  </si>
  <si>
    <t>Conservation buffer due to macro-prudential or systemic risk identified at the level of a Member State (%)</t>
  </si>
  <si>
    <t>Institution specific countercyclical capital buffer (%)</t>
  </si>
  <si>
    <t>EU 9a</t>
  </si>
  <si>
    <t>EU 7d</t>
  </si>
  <si>
    <t>EU 7c</t>
  </si>
  <si>
    <t>EU 7b</t>
  </si>
  <si>
    <t>EU 7a</t>
  </si>
  <si>
    <t>EU 10a</t>
  </si>
  <si>
    <t>Global Systematically Important Institution buffer (%)</t>
  </si>
  <si>
    <t>Leverage ratio buffer and overall leverage ratio requirement (as a percentage of total exposure measure)</t>
  </si>
  <si>
    <t>(i) The position includes PLN 86.3m of RWEA of transitional provisions connectedto IFRS 9  implementation, set in the Regulation (EU) 2020/873</t>
  </si>
  <si>
    <t>(ii) The position includes PLN 552.3m of RWEA coming from the regulatory decision on the conservative add-on of 5% RWEA for exposures under IRB approach</t>
  </si>
  <si>
    <t>Compared to June 30, 2023, the value of the LCR ratio on a consolidated basis in September 2023 increased by approximately 39 percentage points. to 299%, mainly due to a significant increase in stable financing from retail clients and the issue of MREL's own bonds with a nominal value of EUR 500m.
In the third quarter, an increase in funds from individuals by nearly PLN 3 billion had a positive impact on the Group's liquidity, supporting the growth and maintaining the LCR ratio well above the supervisory limit. Total customer deposits reached PLN 106.2 billion (PLN 100.6 billion at the end of June 2023), of which the share of funds from natural persons in total customer deposits decreased slightly and amounted to approx. 69.9% at the end of September 2023 (71.3% at the end of June 2023).
The Group maintains a constantly safe level of unencumbered, high-quality liquid assets, which provide security in the event of extreme liquidity scenarios. Liquid assets include cash, funds on nostro accounts (excluding the average level of required reserves) and liquid securities, including securities received as collateral in reverse-repo transactions. The portfolio does not include securities that constitute security or are blocked for purposes other than liquidity. The share of treasury securities issued and guaranteed by the Polish government or governments of other EU countries (including NBP money bills and bonds issued by the EU and EIB) in the total portfolio of liquid securities is constant over time and was at the end of June 2023 and at the end of September 2023 approx. 99%.
The Group had two significant currencies (PLN and EUR), i.e. those for which the ratio of the value of liabilities in a given currency to the total value of liabilities in all currencies was at least 5%. The Bank's Capital Group had an LCR ratio above 100% for all currencies combined and for significant currencies.
The Group ensures liquidity in foreign currencies thanks to the deposit base in foreign currencies, 4-year non-preferred senior bonds, and currency and interest rate swap transactions. The importance of swaps is decreasing as a result of the reduction of the portfolio of foreign currency mortgage loans and the securing of reserves for legal risk in foreign currencies. The Group considers operations in derivative transactions as significant (the total nominal value of such transactions exceeded 10% of the net liquidity outflows of the LCR ratio). The swap portfolio is diversified in terms of counterparties and maturities. The Group has signed annexes to framework agreements regulating security issues (Credit Support Annex, CSA) with most of its contractors. Therefore, in the event of unfavorable changes in exchange rates (PLN depreciation), the Bank is obliged to place a deposit to secure the settlement of derivative instruments in the future, and in the event of favorable changes in exchange rates (PLN appreciation), the Group receives a security deposit from counterparties. Liquidity risk in a scenario of unfavorable market conditions results from changes in the market value of derivatives, which creates liquidity needs due to the coverage of security deposits. In both the stress testing scenarios and the LCR approach, this additional liquidity requirement is included as the largest absolute net collateral flow realized in a 30-day period over a 24-month period.</t>
  </si>
  <si>
    <t>3Q23</t>
  </si>
  <si>
    <t>2Q23</t>
  </si>
  <si>
    <t>1Q23</t>
  </si>
  <si>
    <t>4Q22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</si>
</sst>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7" x14ac:knownFonts="1">
    <font>
      <sz val="10"/>
      <color theme="1"/>
      <name val="Trebuchet MS"/>
      <family val="2"/>
      <charset val="238"/>
    </font>
    <font>
      <sz val="10"/>
      <color theme="1"/>
      <name val="Trebuchet MS"/>
      <family val="2"/>
      <charset val="238"/>
    </font>
    <font>
      <i/>
      <sz val="9"/>
      <color theme="1"/>
      <name val="Calibri"/>
      <family val="2"/>
      <charset val="238"/>
      <scheme val="minor"/>
    </font>
    <font>
      <sz val="10"/>
      <name val="Arial"/>
      <family val="2"/>
    </font>
    <font>
      <sz val="9"/>
      <name val="Calibri"/>
      <family val="2"/>
      <charset val="238"/>
      <scheme val="minor"/>
    </font>
    <font>
      <sz val="10"/>
      <color theme="1"/>
      <name val="Calibri"/>
      <family val="2"/>
      <charset val="238"/>
      <scheme val="minor"/>
    </font>
    <font>
      <sz val="10"/>
      <name val="Calibri"/>
      <family val="2"/>
      <charset val="238"/>
      <scheme val="minor"/>
    </font>
    <font>
      <sz val="11"/>
      <color theme="1"/>
      <name val="Calibri"/>
      <family val="2"/>
      <charset val="238"/>
      <scheme val="minor"/>
    </font>
    <font>
      <u/>
      <sz val="10"/>
      <color theme="10"/>
      <name val="Trebuchet MS"/>
      <family val="2"/>
      <charset val="238"/>
    </font>
    <font>
      <u/>
      <sz val="12"/>
      <color rgb="FFCD0067"/>
      <name val="Century Gothic"/>
      <family val="2"/>
      <charset val="238"/>
    </font>
    <font>
      <sz val="12"/>
      <color theme="1"/>
      <name val="Century Gothic"/>
      <family val="2"/>
      <charset val="238"/>
    </font>
    <font>
      <sz val="9"/>
      <color theme="0"/>
      <name val="Calibri"/>
      <family val="2"/>
      <charset val="238"/>
      <scheme val="minor"/>
    </font>
    <font>
      <sz val="9"/>
      <color theme="1"/>
      <name val="Calibri"/>
      <family val="2"/>
      <charset val="238"/>
      <scheme val="minor"/>
    </font>
    <font>
      <b/>
      <sz val="9"/>
      <color theme="1"/>
      <name val="Calibri"/>
      <family val="2"/>
      <charset val="238"/>
      <scheme val="minor"/>
    </font>
    <font>
      <sz val="10"/>
      <name val="Calibri"/>
      <family val="2"/>
      <scheme val="minor"/>
    </font>
    <font>
      <b/>
      <sz val="12"/>
      <color theme="0"/>
      <name val="Calibri"/>
      <family val="2"/>
      <charset val="238"/>
      <scheme val="minor"/>
    </font>
    <font>
      <i/>
      <sz val="10"/>
      <color rgb="FFAA322F"/>
      <name val="Calibri"/>
      <family val="2"/>
      <charset val="238"/>
      <scheme val="minor"/>
    </font>
    <font>
      <b/>
      <sz val="10"/>
      <color rgb="FFAA322F"/>
      <name val="Calibri"/>
      <family val="2"/>
      <charset val="238"/>
      <scheme val="minor"/>
    </font>
    <font>
      <b/>
      <sz val="10"/>
      <color theme="1"/>
      <name val="Calibri"/>
      <family val="2"/>
      <charset val="238"/>
      <scheme val="minor"/>
    </font>
    <font>
      <sz val="10"/>
      <color rgb="FF000000"/>
      <name val="Calibri"/>
      <family val="2"/>
      <charset val="238"/>
      <scheme val="minor"/>
    </font>
    <font>
      <b/>
      <sz val="10"/>
      <color rgb="FF000000"/>
      <name val="Calibri"/>
      <family val="2"/>
      <charset val="238"/>
      <scheme val="minor"/>
    </font>
    <font>
      <b/>
      <sz val="10"/>
      <name val="Calibri"/>
      <family val="2"/>
      <charset val="238"/>
      <scheme val="minor"/>
    </font>
    <font>
      <sz val="10"/>
      <color rgb="FFFF0000"/>
      <name val="Calibri"/>
      <family val="2"/>
      <charset val="238"/>
      <scheme val="minor"/>
    </font>
    <font>
      <b/>
      <sz val="10"/>
      <name val="Calibri"/>
      <family val="2"/>
      <scheme val="minor"/>
    </font>
    <font>
      <sz val="10"/>
      <color rgb="FF000000"/>
      <name val="Calibri"/>
      <family val="2"/>
      <scheme val="minor"/>
    </font>
    <font>
      <i/>
      <sz val="10"/>
      <color rgb="FF000000"/>
      <name val="Calibri"/>
      <family val="2"/>
      <scheme val="minor"/>
    </font>
    <font>
      <i/>
      <sz val="10"/>
      <color rgb="FF000000"/>
      <name val="Calibri"/>
      <family val="2"/>
      <charset val="238"/>
      <scheme val="minor"/>
    </font>
    <font>
      <sz val="10"/>
      <color theme="0"/>
      <name val="Calibri"/>
      <family val="2"/>
      <charset val="238"/>
      <scheme val="minor"/>
    </font>
    <font>
      <b/>
      <i/>
      <sz val="10"/>
      <color theme="1"/>
      <name val="Calibri"/>
      <family val="2"/>
      <charset val="238"/>
      <scheme val="minor"/>
    </font>
    <font>
      <b/>
      <sz val="10"/>
      <color rgb="FFAB0034"/>
      <name val="Calibri"/>
      <family val="2"/>
      <charset val="238"/>
      <scheme val="minor"/>
    </font>
    <font>
      <i/>
      <sz val="10"/>
      <color theme="1"/>
      <name val="Calibri"/>
      <family val="2"/>
      <charset val="238"/>
      <scheme val="minor"/>
    </font>
    <font>
      <vertAlign val="superscript"/>
      <sz val="10"/>
      <name val="Calibri"/>
      <family val="2"/>
      <charset val="238"/>
      <scheme val="minor"/>
    </font>
    <font>
      <b/>
      <sz val="11"/>
      <color theme="0"/>
      <name val="Calibri"/>
      <family val="2"/>
      <charset val="238"/>
      <scheme val="minor"/>
    </font>
    <font>
      <sz val="10"/>
      <color rgb="FF008080"/>
      <name val="Calibri"/>
      <family val="2"/>
      <charset val="238"/>
      <scheme val="minor"/>
    </font>
    <font>
      <b/>
      <sz val="12"/>
      <color theme="0" tint="-4.9989318521683403E-2"/>
      <name val="Calibri"/>
      <family val="2"/>
      <charset val="238"/>
      <scheme val="minor"/>
    </font>
    <font>
      <sz val="9"/>
      <color rgb="FFCD0067"/>
      <name val="Trebuchet MS"/>
      <family val="2"/>
      <charset val="238"/>
    </font>
    <font>
      <b/>
      <sz val="9"/>
      <color rgb="FFAB0034"/>
      <name val="Trebuchet MS"/>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rgb="FFCD0067"/>
        <bgColor indexed="64"/>
      </patternFill>
    </fill>
    <fill>
      <patternFill patternType="solid">
        <fgColor theme="4" tint="0.79998168889431442"/>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right/>
      <top style="medium">
        <color rgb="FFD9D9D9"/>
      </top>
      <bottom style="medium">
        <color rgb="FFAB0034"/>
      </bottom>
      <diagonal/>
    </border>
    <border>
      <left/>
      <right/>
      <top style="medium">
        <color rgb="FFD9D9D9"/>
      </top>
      <bottom style="medium">
        <color rgb="FFD9D9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7">
    <xf numFmtId="0" fontId="0" fillId="0" borderId="0"/>
    <xf numFmtId="9" fontId="1" fillId="0" borderId="0" applyFont="0" applyFill="0" applyBorder="0" applyAlignment="0" applyProtection="0"/>
    <xf numFmtId="0" fontId="3" fillId="0" borderId="0">
      <alignment vertical="center"/>
    </xf>
    <xf numFmtId="3" fontId="3" fillId="4" borderId="1" applyFont="0">
      <alignment horizontal="right" vertical="center"/>
      <protection locked="0"/>
    </xf>
    <xf numFmtId="43" fontId="1" fillId="0" borderId="0" applyFont="0" applyFill="0" applyBorder="0" applyAlignment="0" applyProtection="0"/>
    <xf numFmtId="0" fontId="8" fillId="0" borderId="0" applyNumberFormat="0" applyFill="0" applyBorder="0" applyAlignment="0" applyProtection="0"/>
    <xf numFmtId="0" fontId="3" fillId="0" borderId="0">
      <alignment vertical="center"/>
    </xf>
  </cellStyleXfs>
  <cellXfs count="134">
    <xf numFmtId="0" fontId="0" fillId="0" borderId="0" xfId="0"/>
    <xf numFmtId="0" fontId="0" fillId="2" borderId="0" xfId="0" applyFill="1"/>
    <xf numFmtId="0" fontId="2" fillId="0" borderId="0" xfId="0" applyFont="1"/>
    <xf numFmtId="0" fontId="2" fillId="2" borderId="0" xfId="0" applyFont="1" applyFill="1" applyAlignment="1">
      <alignment horizontal="right"/>
    </xf>
    <xf numFmtId="0" fontId="4" fillId="2" borderId="0" xfId="0" applyFont="1" applyFill="1"/>
    <xf numFmtId="0" fontId="0" fillId="3" borderId="0" xfId="0" applyFill="1"/>
    <xf numFmtId="0" fontId="5" fillId="2" borderId="0" xfId="0" applyFont="1" applyFill="1"/>
    <xf numFmtId="14" fontId="5" fillId="2" borderId="0" xfId="0" applyNumberFormat="1" applyFont="1" applyFill="1"/>
    <xf numFmtId="0" fontId="7" fillId="2" borderId="0" xfId="0" applyFont="1" applyFill="1"/>
    <xf numFmtId="0" fontId="9" fillId="6" borderId="0" xfId="5" applyFont="1" applyFill="1"/>
    <xf numFmtId="0" fontId="10" fillId="6" borderId="0" xfId="0" quotePrefix="1" applyFont="1" applyFill="1" applyAlignment="1">
      <alignment horizontal="right"/>
    </xf>
    <xf numFmtId="0" fontId="10" fillId="6" borderId="0" xfId="0" applyFont="1" applyFill="1"/>
    <xf numFmtId="0" fontId="11" fillId="5" borderId="0" xfId="0" applyFont="1" applyFill="1"/>
    <xf numFmtId="0" fontId="12" fillId="2" borderId="0" xfId="0" applyFont="1" applyFill="1"/>
    <xf numFmtId="0" fontId="2" fillId="2" borderId="0" xfId="0" applyFont="1" applyFill="1"/>
    <xf numFmtId="0" fontId="13" fillId="2" borderId="0" xfId="0" applyFont="1" applyFill="1"/>
    <xf numFmtId="14" fontId="11" fillId="5" borderId="0" xfId="0" applyNumberFormat="1" applyFont="1" applyFill="1"/>
    <xf numFmtId="0" fontId="15" fillId="5" borderId="0" xfId="0" applyFont="1" applyFill="1"/>
    <xf numFmtId="14" fontId="5" fillId="2" borderId="0" xfId="0" applyNumberFormat="1" applyFont="1" applyFill="1" applyAlignment="1">
      <alignment horizontal="center" vertical="center"/>
    </xf>
    <xf numFmtId="0" fontId="16" fillId="2" borderId="0" xfId="0" applyFont="1" applyFill="1" applyAlignment="1">
      <alignment vertical="center" wrapText="1"/>
    </xf>
    <xf numFmtId="0" fontId="27" fillId="5" borderId="0" xfId="0" applyFont="1" applyFill="1"/>
    <xf numFmtId="0" fontId="19" fillId="2" borderId="0" xfId="0" applyFont="1" applyFill="1" applyAlignment="1">
      <alignment vertical="center" wrapText="1"/>
    </xf>
    <xf numFmtId="0" fontId="18" fillId="2" borderId="0" xfId="0" applyFont="1" applyFill="1" applyAlignment="1">
      <alignment vertical="center"/>
    </xf>
    <xf numFmtId="0" fontId="15" fillId="5" borderId="0" xfId="0" applyFont="1" applyFill="1" applyAlignment="1">
      <alignment vertical="center"/>
    </xf>
    <xf numFmtId="0" fontId="0" fillId="6" borderId="0" xfId="0" applyFill="1"/>
    <xf numFmtId="0" fontId="24" fillId="2" borderId="0" xfId="0" applyFont="1" applyFill="1" applyAlignment="1">
      <alignment vertical="center"/>
    </xf>
    <xf numFmtId="0" fontId="5" fillId="2" borderId="0" xfId="0" applyFont="1" applyFill="1" applyAlignment="1">
      <alignment vertical="center" wrapText="1"/>
    </xf>
    <xf numFmtId="3" fontId="5" fillId="2" borderId="0" xfId="0" applyNumberFormat="1" applyFont="1" applyFill="1" applyAlignment="1">
      <alignment vertical="center" wrapText="1"/>
    </xf>
    <xf numFmtId="0" fontId="19" fillId="2" borderId="0" xfId="0" applyFont="1" applyFill="1" applyAlignment="1">
      <alignment horizontal="center" vertical="center"/>
    </xf>
    <xf numFmtId="10" fontId="19" fillId="2" borderId="0" xfId="1" applyNumberFormat="1" applyFont="1" applyFill="1" applyBorder="1" applyAlignment="1">
      <alignment vertical="center"/>
    </xf>
    <xf numFmtId="0" fontId="25" fillId="2" borderId="0" xfId="0" applyFont="1" applyFill="1" applyAlignment="1">
      <alignment vertical="center" wrapText="1"/>
    </xf>
    <xf numFmtId="0" fontId="19" fillId="2" borderId="0" xfId="0" applyFont="1" applyFill="1" applyAlignment="1">
      <alignment vertical="center"/>
    </xf>
    <xf numFmtId="14" fontId="12" fillId="5" borderId="0" xfId="0" applyNumberFormat="1" applyFont="1" applyFill="1"/>
    <xf numFmtId="0" fontId="12" fillId="5" borderId="0" xfId="0" applyFont="1" applyFill="1"/>
    <xf numFmtId="0" fontId="19" fillId="2" borderId="0" xfId="0" applyFont="1" applyFill="1" applyAlignment="1">
      <alignment horizontal="center" vertical="center" wrapText="1"/>
    </xf>
    <xf numFmtId="3" fontId="19" fillId="2" borderId="0" xfId="0" applyNumberFormat="1" applyFont="1" applyFill="1" applyAlignment="1">
      <alignment horizontal="center" vertical="center" wrapText="1"/>
    </xf>
    <xf numFmtId="10" fontId="19"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9" fontId="6" fillId="2" borderId="0" xfId="0" applyNumberFormat="1" applyFont="1" applyFill="1" applyAlignment="1">
      <alignment horizontal="center" vertical="center" wrapText="1"/>
    </xf>
    <xf numFmtId="10" fontId="19" fillId="2" borderId="0" xfId="1" applyNumberFormat="1" applyFont="1" applyFill="1" applyBorder="1" applyAlignment="1">
      <alignment horizontal="center" vertical="center" wrapText="1"/>
    </xf>
    <xf numFmtId="0" fontId="6" fillId="2" borderId="0" xfId="0" applyFont="1" applyFill="1" applyAlignment="1">
      <alignment vertical="center" wrapText="1"/>
    </xf>
    <xf numFmtId="0" fontId="19" fillId="2" borderId="0" xfId="0" applyFont="1" applyFill="1" applyAlignment="1">
      <alignment horizontal="justify" vertical="center" wrapText="1"/>
    </xf>
    <xf numFmtId="0" fontId="6" fillId="2" borderId="0" xfId="0" applyFont="1" applyFill="1" applyAlignment="1">
      <alignment horizontal="justify" vertical="center" wrapTex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21" fillId="2" borderId="0" xfId="0" applyFont="1" applyFill="1" applyAlignment="1">
      <alignment horizontal="left" vertical="center" wrapText="1"/>
    </xf>
    <xf numFmtId="0" fontId="17" fillId="2" borderId="0" xfId="0" applyFont="1" applyFill="1" applyAlignment="1">
      <alignment vertical="center" wrapText="1"/>
    </xf>
    <xf numFmtId="0" fontId="5" fillId="2" borderId="0" xfId="0" applyFont="1" applyFill="1" applyAlignment="1">
      <alignment horizontal="center" vertical="center" wrapText="1"/>
    </xf>
    <xf numFmtId="0" fontId="16" fillId="2" borderId="2" xfId="0" applyFont="1" applyFill="1" applyBorder="1" applyAlignment="1">
      <alignment vertical="center" wrapText="1"/>
    </xf>
    <xf numFmtId="0" fontId="29" fillId="2" borderId="3" xfId="0" applyFont="1" applyFill="1" applyBorder="1" applyAlignment="1">
      <alignment horizontal="center" vertical="center" wrapText="1"/>
    </xf>
    <xf numFmtId="0" fontId="18" fillId="3" borderId="2" xfId="0" applyFont="1" applyFill="1" applyBorder="1" applyAlignment="1">
      <alignment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vertical="center" wrapText="1"/>
    </xf>
    <xf numFmtId="3" fontId="19" fillId="2" borderId="2" xfId="0"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164" fontId="19" fillId="2" borderId="2" xfId="0" applyNumberFormat="1" applyFont="1" applyFill="1" applyBorder="1" applyAlignment="1">
      <alignment horizontal="center" vertical="center" wrapText="1"/>
    </xf>
    <xf numFmtId="0" fontId="6" fillId="2" borderId="2" xfId="0" applyFont="1" applyFill="1" applyBorder="1" applyAlignment="1">
      <alignment vertical="center" wrapText="1"/>
    </xf>
    <xf numFmtId="0" fontId="19"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justify" vertical="center" wrapText="1"/>
    </xf>
    <xf numFmtId="164" fontId="6" fillId="2" borderId="2" xfId="1" applyNumberFormat="1" applyFont="1" applyFill="1" applyBorder="1" applyAlignment="1">
      <alignment horizontal="center" vertical="center" wrapText="1"/>
    </xf>
    <xf numFmtId="164" fontId="19" fillId="2" borderId="2" xfId="1" applyNumberFormat="1" applyFont="1" applyFill="1" applyBorder="1" applyAlignment="1">
      <alignment horizontal="center" vertical="center" wrapText="1"/>
    </xf>
    <xf numFmtId="0" fontId="5" fillId="2" borderId="2" xfId="0" applyFont="1" applyFill="1" applyBorder="1"/>
    <xf numFmtId="0" fontId="18" fillId="3" borderId="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4" fillId="2" borderId="0" xfId="0" applyFont="1" applyFill="1" applyAlignment="1">
      <alignment vertical="center" wrapText="1"/>
    </xf>
    <xf numFmtId="0" fontId="14" fillId="2" borderId="0" xfId="0" applyFont="1" applyFill="1" applyAlignment="1">
      <alignment horizontal="left" vertical="center" wrapText="1" inden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2" xfId="0" applyFont="1" applyFill="1" applyBorder="1" applyAlignment="1">
      <alignment horizontal="left" vertical="center" wrapText="1" indent="1"/>
    </xf>
    <xf numFmtId="0" fontId="23" fillId="3" borderId="2" xfId="0" applyFont="1" applyFill="1" applyBorder="1" applyAlignment="1">
      <alignment horizontal="center" vertical="center" wrapText="1"/>
    </xf>
    <xf numFmtId="0" fontId="23" fillId="3" borderId="2" xfId="0" applyFont="1" applyFill="1" applyBorder="1" applyAlignment="1">
      <alignment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vertical="center" wrapText="1"/>
    </xf>
    <xf numFmtId="0" fontId="23" fillId="2" borderId="0" xfId="0" applyFont="1" applyFill="1" applyAlignment="1">
      <alignment vertical="center" wrapText="1"/>
    </xf>
    <xf numFmtId="3" fontId="5" fillId="7" borderId="2" xfId="4" applyNumberFormat="1" applyFont="1" applyFill="1" applyBorder="1"/>
    <xf numFmtId="3" fontId="5" fillId="2" borderId="2" xfId="4" applyNumberFormat="1" applyFont="1" applyFill="1" applyBorder="1"/>
    <xf numFmtId="3" fontId="30" fillId="2" borderId="2" xfId="4" applyNumberFormat="1" applyFont="1" applyFill="1" applyBorder="1"/>
    <xf numFmtId="3" fontId="18" fillId="3" borderId="2" xfId="4" applyNumberFormat="1" applyFont="1" applyFill="1" applyBorder="1"/>
    <xf numFmtId="0" fontId="20" fillId="3" borderId="0" xfId="0" applyFont="1" applyFill="1" applyAlignment="1">
      <alignment horizontal="left" vertical="center"/>
    </xf>
    <xf numFmtId="0" fontId="19" fillId="2" borderId="4" xfId="0" applyFont="1" applyFill="1" applyBorder="1" applyAlignment="1">
      <alignment horizontal="left" vertical="center"/>
    </xf>
    <xf numFmtId="3" fontId="19" fillId="2" borderId="4" xfId="0" applyNumberFormat="1" applyFont="1" applyFill="1" applyBorder="1" applyAlignment="1">
      <alignment horizontal="right" vertical="center"/>
    </xf>
    <xf numFmtId="0" fontId="19" fillId="2" borderId="4" xfId="0" applyFont="1" applyFill="1" applyBorder="1" applyAlignment="1">
      <alignment horizontal="left" vertical="center" wrapText="1"/>
    </xf>
    <xf numFmtId="0" fontId="20" fillId="3" borderId="4" xfId="0" applyFont="1" applyFill="1" applyBorder="1" applyAlignment="1">
      <alignment horizontal="left" vertical="center"/>
    </xf>
    <xf numFmtId="0" fontId="20" fillId="3" borderId="4" xfId="0" applyFont="1" applyFill="1" applyBorder="1" applyAlignment="1">
      <alignment horizontal="right" vertical="center"/>
    </xf>
    <xf numFmtId="10" fontId="19" fillId="2" borderId="4" xfId="0" applyNumberFormat="1" applyFont="1" applyFill="1" applyBorder="1" applyAlignment="1">
      <alignment horizontal="right" vertical="center"/>
    </xf>
    <xf numFmtId="0" fontId="32" fillId="2" borderId="0" xfId="0" applyFont="1" applyFill="1" applyAlignment="1">
      <alignment horizontal="left" vertical="top" wrapText="1"/>
    </xf>
    <xf numFmtId="3" fontId="5" fillId="2" borderId="2" xfId="0" applyNumberFormat="1" applyFont="1" applyFill="1" applyBorder="1"/>
    <xf numFmtId="3" fontId="18" fillId="3" borderId="2" xfId="0" applyNumberFormat="1" applyFont="1" applyFill="1" applyBorder="1"/>
    <xf numFmtId="0" fontId="28" fillId="2" borderId="2" xfId="0" applyFont="1" applyFill="1" applyBorder="1"/>
    <xf numFmtId="0" fontId="5" fillId="2" borderId="2" xfId="0" applyFont="1" applyFill="1" applyBorder="1" applyAlignment="1">
      <alignment horizontal="center"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18" fillId="3" borderId="2" xfId="0" applyFont="1" applyFill="1" applyBorder="1" applyAlignment="1">
      <alignment horizontal="center" vertical="center"/>
    </xf>
    <xf numFmtId="0" fontId="18" fillId="3" borderId="2" xfId="0" applyFont="1" applyFill="1" applyBorder="1" applyAlignment="1">
      <alignment vertical="center"/>
    </xf>
    <xf numFmtId="0" fontId="2" fillId="2" borderId="0" xfId="0" applyFont="1" applyFill="1" applyAlignment="1">
      <alignment horizontal="left"/>
    </xf>
    <xf numFmtId="0" fontId="5" fillId="2" borderId="0" xfId="0" applyFont="1" applyFill="1" applyAlignment="1">
      <alignment horizontal="center" vertical="center"/>
    </xf>
    <xf numFmtId="0" fontId="5" fillId="2" borderId="2" xfId="0" applyFont="1" applyFill="1" applyBorder="1" applyAlignment="1">
      <alignment horizontal="center"/>
    </xf>
    <xf numFmtId="0" fontId="20" fillId="3" borderId="2" xfId="0" applyFont="1" applyFill="1" applyBorder="1" applyAlignment="1">
      <alignment horizontal="left" vertical="center"/>
    </xf>
    <xf numFmtId="0" fontId="19" fillId="3" borderId="2" xfId="0" applyFont="1" applyFill="1" applyBorder="1" applyAlignment="1">
      <alignment horizontal="left" vertical="center" wrapText="1"/>
    </xf>
    <xf numFmtId="0" fontId="5" fillId="3" borderId="2" xfId="0" applyFont="1" applyFill="1" applyBorder="1" applyAlignment="1">
      <alignment vertical="center" wrapText="1"/>
    </xf>
    <xf numFmtId="3" fontId="5" fillId="2" borderId="2" xfId="0" applyNumberFormat="1" applyFont="1" applyFill="1" applyBorder="1" applyAlignment="1">
      <alignment vertical="center" wrapText="1"/>
    </xf>
    <xf numFmtId="0" fontId="26" fillId="2" borderId="2" xfId="0" applyFont="1" applyFill="1" applyBorder="1" applyAlignment="1">
      <alignment vertical="center" wrapText="1"/>
    </xf>
    <xf numFmtId="0" fontId="33" fillId="3" borderId="2"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vertical="center" wrapText="1"/>
    </xf>
    <xf numFmtId="3" fontId="18" fillId="2" borderId="2" xfId="0" applyNumberFormat="1" applyFont="1" applyFill="1" applyBorder="1" applyAlignment="1">
      <alignment vertical="center" wrapText="1"/>
    </xf>
    <xf numFmtId="0" fontId="20" fillId="3" borderId="2" xfId="0" applyFont="1" applyFill="1" applyBorder="1" applyAlignment="1">
      <alignment vertical="center" wrapText="1"/>
    </xf>
    <xf numFmtId="3" fontId="18" fillId="3" borderId="2" xfId="0" applyNumberFormat="1" applyFont="1" applyFill="1" applyBorder="1" applyAlignment="1">
      <alignment vertical="center" wrapText="1"/>
    </xf>
    <xf numFmtId="0" fontId="18" fillId="3" borderId="2" xfId="0" applyFont="1" applyFill="1" applyBorder="1" applyAlignment="1">
      <alignment horizontal="left"/>
    </xf>
    <xf numFmtId="0" fontId="20" fillId="2" borderId="2" xfId="0" applyFont="1" applyFill="1" applyBorder="1" applyAlignment="1">
      <alignment horizontal="center" vertical="center"/>
    </xf>
    <xf numFmtId="0" fontId="19" fillId="3" borderId="2" xfId="0" applyFont="1" applyFill="1" applyBorder="1" applyAlignment="1">
      <alignment horizontal="center" vertical="center"/>
    </xf>
    <xf numFmtId="164" fontId="20" fillId="2" borderId="2" xfId="1" applyNumberFormat="1" applyFont="1" applyFill="1" applyBorder="1" applyAlignment="1">
      <alignment vertical="center"/>
    </xf>
    <xf numFmtId="0" fontId="7" fillId="2" borderId="5" xfId="0" applyFont="1" applyFill="1" applyBorder="1" applyAlignment="1">
      <alignment vertical="top" wrapText="1"/>
    </xf>
    <xf numFmtId="0" fontId="34" fillId="5" borderId="0" xfId="0" applyFont="1" applyFill="1" applyAlignment="1">
      <alignment horizontal="left" vertical="top"/>
    </xf>
    <xf numFmtId="0" fontId="34" fillId="2" borderId="0" xfId="0" applyFont="1" applyFill="1" applyAlignment="1">
      <alignment horizontal="left" vertical="top"/>
    </xf>
    <xf numFmtId="14" fontId="35" fillId="2" borderId="3" xfId="0" applyNumberFormat="1" applyFont="1" applyFill="1" applyBorder="1" applyAlignment="1">
      <alignment horizontal="center" vertical="center" wrapText="1"/>
    </xf>
    <xf numFmtId="164" fontId="19" fillId="2" borderId="2" xfId="0" applyNumberFormat="1" applyFont="1" applyFill="1" applyBorder="1" applyAlignment="1">
      <alignment horizontal="right" vertical="center" wrapText="1"/>
    </xf>
    <xf numFmtId="14" fontId="29" fillId="2" borderId="3" xfId="0" applyNumberFormat="1" applyFont="1" applyFill="1" applyBorder="1" applyAlignment="1">
      <alignment horizontal="center" vertical="center" wrapText="1"/>
    </xf>
    <xf numFmtId="164" fontId="20" fillId="3" borderId="4" xfId="1" applyNumberFormat="1" applyFont="1" applyFill="1" applyBorder="1" applyAlignment="1">
      <alignment horizontal="center" vertical="center" wrapText="1"/>
    </xf>
    <xf numFmtId="164" fontId="20" fillId="3" borderId="4" xfId="1" applyNumberFormat="1" applyFont="1" applyFill="1" applyBorder="1" applyAlignment="1">
      <alignment horizontal="right" vertical="center" wrapText="1"/>
    </xf>
    <xf numFmtId="3" fontId="19" fillId="2" borderId="4" xfId="0" applyNumberFormat="1" applyFont="1" applyFill="1" applyBorder="1" applyAlignment="1">
      <alignment horizontal="center" vertical="center" wrapText="1"/>
    </xf>
    <xf numFmtId="3" fontId="19" fillId="2" borderId="4" xfId="0" applyNumberFormat="1" applyFont="1" applyFill="1" applyBorder="1" applyAlignment="1">
      <alignment horizontal="right" vertical="center" wrapText="1"/>
    </xf>
    <xf numFmtId="14" fontId="36" fillId="2" borderId="3" xfId="0" applyNumberFormat="1" applyFont="1" applyFill="1" applyBorder="1" applyAlignment="1">
      <alignment horizontal="center" vertical="center" wrapText="1"/>
    </xf>
    <xf numFmtId="14" fontId="5" fillId="0" borderId="0" xfId="0" applyNumberFormat="1" applyFont="1" applyAlignment="1">
      <alignment horizontal="center"/>
    </xf>
    <xf numFmtId="0" fontId="20" fillId="3" borderId="2" xfId="0" applyFont="1" applyFill="1" applyBorder="1" applyAlignment="1">
      <alignment horizontal="left" vertical="center" wrapText="1"/>
    </xf>
    <xf numFmtId="0" fontId="21" fillId="3" borderId="2" xfId="0" applyFont="1" applyFill="1" applyBorder="1" applyAlignment="1">
      <alignment vertical="center" wrapText="1"/>
    </xf>
    <xf numFmtId="0" fontId="21" fillId="3"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2" fillId="2" borderId="0" xfId="0" applyFont="1" applyFill="1" applyAlignment="1">
      <alignment horizontal="left" vertical="top" wrapText="1"/>
    </xf>
    <xf numFmtId="0" fontId="32" fillId="5" borderId="0" xfId="0" applyFont="1" applyFill="1" applyAlignment="1">
      <alignment horizontal="left" vertical="top" wrapText="1"/>
    </xf>
    <xf numFmtId="0" fontId="19" fillId="2" borderId="2" xfId="0" applyFont="1" applyFill="1" applyBorder="1" applyAlignment="1">
      <alignment horizontal="center" vertical="center" wrapText="1"/>
    </xf>
    <xf numFmtId="0" fontId="20" fillId="3" borderId="2" xfId="0" applyFont="1" applyFill="1" applyBorder="1" applyAlignment="1">
      <alignment vertical="center" wrapText="1"/>
    </xf>
  </cellXfs>
  <cellStyles count="7">
    <cellStyle name="=C:\WINNT35\SYSTEM32\COMMAND.COM" xfId="2" xr:uid="{3AED4A79-459B-4172-9CDC-489677FC360C}"/>
    <cellStyle name="Dziesiętny" xfId="4" builtinId="3"/>
    <cellStyle name="Hiperłącze" xfId="5" builtinId="8"/>
    <cellStyle name="Normal 2" xfId="6" xr:uid="{1C881164-8E88-4A7B-8F87-A813E1436099}"/>
    <cellStyle name="Normalny" xfId="0" builtinId="0"/>
    <cellStyle name="optionalExposure" xfId="3" xr:uid="{5D437E67-8DB0-4D6D-BA6B-B99CFBF2B9CF}"/>
    <cellStyle name="Procentowy" xfId="1" builtinId="5"/>
  </cellStyles>
  <dxfs count="1">
    <dxf>
      <fill>
        <patternFill>
          <bgColor indexed="10"/>
        </patternFill>
      </fill>
    </dxf>
  </dxfs>
  <tableStyles count="0" defaultTableStyle="TableStyleMedium2" defaultPivotStyle="PivotStyleLight16"/>
  <colors>
    <mruColors>
      <color rgb="FFCD0067"/>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69850</xdr:rowOff>
    </xdr:from>
    <xdr:to>
      <xdr:col>16</xdr:col>
      <xdr:colOff>25400</xdr:colOff>
      <xdr:row>42</xdr:row>
      <xdr:rowOff>19050</xdr:rowOff>
    </xdr:to>
    <xdr:sp macro="" textlink="">
      <xdr:nvSpPr>
        <xdr:cNvPr id="2" name="pole tekstowe 1">
          <a:extLst>
            <a:ext uri="{FF2B5EF4-FFF2-40B4-BE49-F238E27FC236}">
              <a16:creationId xmlns:a16="http://schemas.microsoft.com/office/drawing/2014/main" id="{08A57DD9-A992-4574-A8DB-EB55BCC1D3C2}"/>
            </a:ext>
          </a:extLst>
        </xdr:cNvPr>
        <xdr:cNvSpPr txBox="1"/>
      </xdr:nvSpPr>
      <xdr:spPr>
        <a:xfrm>
          <a:off x="152400" y="69850"/>
          <a:ext cx="8813800" cy="7150100"/>
        </a:xfrm>
        <a:prstGeom prst="rect">
          <a:avLst/>
        </a:prstGeom>
        <a:solidFill>
          <a:schemeClr val="lt1"/>
        </a:solidFill>
        <a:ln w="9525" cmpd="sng">
          <a:solidFill>
            <a:srgbClr val="CD006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2000" b="1">
              <a:solidFill>
                <a:srgbClr val="CD0067"/>
              </a:solidFill>
              <a:latin typeface="Century Gothic" panose="020B0502020202020204" pitchFamily="34" charset="0"/>
            </a:rPr>
            <a:t>Report</a:t>
          </a:r>
        </a:p>
        <a:p>
          <a:pPr algn="ctr"/>
          <a:r>
            <a:rPr lang="pl-PL" sz="2000" b="1">
              <a:solidFill>
                <a:srgbClr val="CD0067"/>
              </a:solidFill>
              <a:latin typeface="Century Gothic" panose="020B0502020202020204" pitchFamily="34" charset="0"/>
            </a:rPr>
            <a:t>on </a:t>
          </a:r>
        </a:p>
        <a:p>
          <a:pPr algn="ctr"/>
          <a:r>
            <a:rPr lang="pl-PL" sz="2000" b="1">
              <a:solidFill>
                <a:srgbClr val="CD0067"/>
              </a:solidFill>
              <a:latin typeface="Century Gothic" panose="020B0502020202020204" pitchFamily="34" charset="0"/>
            </a:rPr>
            <a:t>exposure to risk</a:t>
          </a:r>
        </a:p>
        <a:p>
          <a:pPr algn="ctr"/>
          <a:r>
            <a:rPr lang="pl-PL" sz="2000" b="1">
              <a:solidFill>
                <a:srgbClr val="CD0067"/>
              </a:solidFill>
              <a:latin typeface="Century Gothic" panose="020B0502020202020204" pitchFamily="34" charset="0"/>
            </a:rPr>
            <a:t>(mid-year</a:t>
          </a:r>
          <a:r>
            <a:rPr lang="pl-PL" sz="2000" b="1" baseline="0">
              <a:solidFill>
                <a:srgbClr val="CD0067"/>
              </a:solidFill>
              <a:latin typeface="Century Gothic" panose="020B0502020202020204" pitchFamily="34" charset="0"/>
            </a:rPr>
            <a:t> data</a:t>
          </a:r>
          <a:r>
            <a:rPr lang="pl-PL" sz="2000" b="1">
              <a:solidFill>
                <a:srgbClr val="CD0067"/>
              </a:solidFill>
              <a:latin typeface="Century Gothic" panose="020B0502020202020204" pitchFamily="34" charset="0"/>
            </a:rPr>
            <a:t>) </a:t>
          </a:r>
        </a:p>
        <a:p>
          <a:pPr algn="ctr"/>
          <a:r>
            <a:rPr lang="pl-PL" sz="2000" b="1">
              <a:solidFill>
                <a:srgbClr val="CD0067"/>
              </a:solidFill>
              <a:latin typeface="Century Gothic" panose="020B0502020202020204" pitchFamily="34" charset="0"/>
            </a:rPr>
            <a:t>as at 30 September, 2023</a:t>
          </a:r>
        </a:p>
        <a:p>
          <a:pPr algn="ctr"/>
          <a:endParaRPr lang="pl-PL" sz="2000" b="0">
            <a:solidFill>
              <a:srgbClr val="CD0067"/>
            </a:solidFill>
            <a:latin typeface="Century Gothic" panose="020B0502020202020204" pitchFamily="34" charset="0"/>
          </a:endParaRPr>
        </a:p>
        <a:p>
          <a:pPr algn="ctr"/>
          <a:r>
            <a:rPr lang="pl-PL" sz="1600" b="0" i="1">
              <a:solidFill>
                <a:srgbClr val="CD0067"/>
              </a:solidFill>
              <a:latin typeface="Century Gothic" panose="020B0502020202020204" pitchFamily="34" charset="0"/>
            </a:rPr>
            <a:t>in accordance to </a:t>
          </a:r>
        </a:p>
        <a:p>
          <a:pPr algn="ctr"/>
          <a:r>
            <a:rPr lang="pl-PL" sz="1600" b="0" i="1">
              <a:solidFill>
                <a:srgbClr val="CD0067"/>
              </a:solidFill>
              <a:latin typeface="Century Gothic" panose="020B0502020202020204" pitchFamily="34" charset="0"/>
            </a:rPr>
            <a:t>part eight of the Regulation (EU) No 876/2019 of the European Parliament and of the Council of 20 May 2019 </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Commission implementing Regulation (UE) 2021/637 of 15 March 2021</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the Policy of Bank Millennium S.A. on disclosure of information on risk, own funds, capital requirements, remuneration policy and other information</a:t>
          </a: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r>
            <a:rPr lang="pl-PL" sz="2000" b="1">
              <a:solidFill>
                <a:srgbClr val="CD0067"/>
              </a:solidFill>
              <a:latin typeface="Century Gothic" panose="020B0502020202020204" pitchFamily="34" charset="0"/>
            </a:rPr>
            <a:t>Banku Millennium Group   </a:t>
          </a:r>
        </a:p>
        <a:p>
          <a:endParaRPr lang="pl-PL" sz="110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2</xdr:row>
      <xdr:rowOff>0</xdr:rowOff>
    </xdr:from>
    <xdr:to>
      <xdr:col>19</xdr:col>
      <xdr:colOff>533400</xdr:colOff>
      <xdr:row>8</xdr:row>
      <xdr:rowOff>158750</xdr:rowOff>
    </xdr:to>
    <xdr:sp macro="" textlink="">
      <xdr:nvSpPr>
        <xdr:cNvPr id="2" name="pole tekstowe 1">
          <a:extLst>
            <a:ext uri="{FF2B5EF4-FFF2-40B4-BE49-F238E27FC236}">
              <a16:creationId xmlns:a16="http://schemas.microsoft.com/office/drawing/2014/main" id="{5843FA3F-F16F-4715-8EFB-01E9C156A14D}"/>
            </a:ext>
          </a:extLst>
        </xdr:cNvPr>
        <xdr:cNvSpPr txBox="1"/>
      </xdr:nvSpPr>
      <xdr:spPr>
        <a:xfrm>
          <a:off x="8401050" y="368300"/>
          <a:ext cx="6680200"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improvement in </a:t>
          </a:r>
          <a:r>
            <a:rPr lang="pl-PL" sz="1100">
              <a:solidFill>
                <a:schemeClr val="dk1"/>
              </a:solidFill>
              <a:effectLst/>
              <a:latin typeface="+mn-lt"/>
              <a:ea typeface="+mn-ea"/>
              <a:cs typeface="+mn-cs"/>
            </a:rPr>
            <a:t>capital ratios </a:t>
          </a:r>
          <a:r>
            <a:rPr lang="en-GB" sz="1100">
              <a:solidFill>
                <a:schemeClr val="dk1"/>
              </a:solidFill>
              <a:effectLst/>
              <a:latin typeface="+mn-lt"/>
              <a:ea typeface="+mn-ea"/>
              <a:cs typeface="+mn-cs"/>
            </a:rPr>
            <a:t>was mainly determined by a significant increase in own funds. This was primarily due to the inclusion of the net profit for the first half of 2023 in own funds and a better market valuation of bonds valued through other comprehensive income. On the other hand, there was a significant decrease in own funds requirements </a:t>
          </a:r>
          <a:r>
            <a:rPr lang="pl-PL" sz="1100">
              <a:solidFill>
                <a:schemeClr val="dk1"/>
              </a:solidFill>
              <a:effectLst/>
              <a:latin typeface="+mn-lt"/>
              <a:ea typeface="+mn-ea"/>
              <a:cs typeface="+mn-cs"/>
            </a:rPr>
            <a:t>/ risk weighted</a:t>
          </a:r>
          <a:r>
            <a:rPr lang="pl-PL" sz="1100" baseline="0">
              <a:solidFill>
                <a:schemeClr val="dk1"/>
              </a:solidFill>
              <a:effectLst/>
              <a:latin typeface="+mn-lt"/>
              <a:ea typeface="+mn-ea"/>
              <a:cs typeface="+mn-cs"/>
            </a:rPr>
            <a:t> assets</a:t>
          </a:r>
          <a:r>
            <a:rPr lang="en-GB" sz="1100">
              <a:solidFill>
                <a:schemeClr val="dk1"/>
              </a:solidFill>
              <a:effectLst/>
              <a:latin typeface="+mn-lt"/>
              <a:ea typeface="+mn-ea"/>
              <a:cs typeface="+mn-cs"/>
            </a:rPr>
            <a:t>. The reason for this was mainly the effect of the </a:t>
          </a:r>
          <a:r>
            <a:rPr lang="pl-PL" sz="1100">
              <a:solidFill>
                <a:schemeClr val="dk1"/>
              </a:solidFill>
              <a:effectLst/>
              <a:latin typeface="+mn-lt"/>
              <a:ea typeface="+mn-ea"/>
              <a:cs typeface="+mn-cs"/>
            </a:rPr>
            <a:t>synthetic</a:t>
          </a:r>
          <a:r>
            <a:rPr lang="en-GB" sz="1100">
              <a:solidFill>
                <a:schemeClr val="dk1"/>
              </a:solidFill>
              <a:effectLst/>
              <a:latin typeface="+mn-lt"/>
              <a:ea typeface="+mn-ea"/>
              <a:cs typeface="+mn-cs"/>
            </a:rPr>
            <a:t> securitization transaction </a:t>
          </a:r>
          <a:r>
            <a:rPr lang="pl-PL" sz="1100">
              <a:solidFill>
                <a:schemeClr val="dk1"/>
              </a:solidFill>
              <a:effectLst/>
              <a:latin typeface="+mn-lt"/>
              <a:ea typeface="+mn-ea"/>
              <a:cs typeface="+mn-cs"/>
            </a:rPr>
            <a:t>of leasing receivables </a:t>
          </a:r>
          <a:r>
            <a:rPr lang="en-GB" sz="1100">
              <a:solidFill>
                <a:schemeClr val="dk1"/>
              </a:solidFill>
              <a:effectLst/>
              <a:latin typeface="+mn-lt"/>
              <a:ea typeface="+mn-ea"/>
              <a:cs typeface="+mn-cs"/>
            </a:rPr>
            <a:t>and other activities aimed at optimizing risk-weighted assets.</a:t>
          </a:r>
          <a:endParaRPr lang="pl-P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298450</xdr:colOff>
      <xdr:row>1</xdr:row>
      <xdr:rowOff>63500</xdr:rowOff>
    </xdr:from>
    <xdr:to>
      <xdr:col>25</xdr:col>
      <xdr:colOff>120650</xdr:colOff>
      <xdr:row>5</xdr:row>
      <xdr:rowOff>127000</xdr:rowOff>
    </xdr:to>
    <xdr:sp macro="" textlink="">
      <xdr:nvSpPr>
        <xdr:cNvPr id="2" name="pole tekstowe 1">
          <a:extLst>
            <a:ext uri="{FF2B5EF4-FFF2-40B4-BE49-F238E27FC236}">
              <a16:creationId xmlns:a16="http://schemas.microsoft.com/office/drawing/2014/main" id="{66AC2B9D-A45D-4AFC-8588-80D53BDEDD1E}"/>
            </a:ext>
          </a:extLst>
        </xdr:cNvPr>
        <xdr:cNvSpPr txBox="1"/>
      </xdr:nvSpPr>
      <xdr:spPr>
        <a:xfrm>
          <a:off x="8210550" y="228600"/>
          <a:ext cx="7645400" cy="75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l-PL" sz="1100" baseline="0">
              <a:latin typeface="+mn-lt"/>
            </a:rPr>
            <a:t>The Group presents solid liquidity. No threat to the liquidity position was observed. The liquidity coverage requirement LCR (coverage of net outflow) significantly exceeds the regulatory minimum of 100%.</a:t>
          </a:r>
          <a:endParaRPr lang="pl-PL" sz="1100">
            <a:latin typeface="+mn-lt"/>
          </a:endParaRP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C078-15CC-4072-AA9E-84F88FFA138F}">
  <sheetPr>
    <tabColor rgb="FFFF3399"/>
  </sheetPr>
  <dimension ref="A1"/>
  <sheetViews>
    <sheetView tabSelected="1" zoomScaleNormal="100" zoomScaleSheetLayoutView="100" workbookViewId="0"/>
  </sheetViews>
  <sheetFormatPr defaultRowHeight="13.5" x14ac:dyDescent="0.35"/>
  <cols>
    <col min="1" max="16384" width="8.796875" style="5"/>
  </cols>
  <sheetData/>
  <sheetProtection algorithmName="SHA-512" hashValue="CnmNxo57ZDsCGOcLFaVSun4XbQkLOkSNom/h4kPVQueUCunBGTcP2zOL9jAYTSAK52TAJr282HRp+A7+ZeYRmQ==" saltValue="WY7tkhX3GfTaueX/DRaF0A=="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246EF-792C-4A81-8D54-ED657A60D5A1}">
  <sheetPr>
    <tabColor theme="0"/>
  </sheetPr>
  <dimension ref="B2:D16"/>
  <sheetViews>
    <sheetView workbookViewId="0"/>
  </sheetViews>
  <sheetFormatPr defaultRowHeight="13" x14ac:dyDescent="0.3"/>
  <cols>
    <col min="1" max="2" width="8.796875" style="6"/>
    <col min="3" max="3" width="66.19921875" style="6" customWidth="1"/>
    <col min="4" max="4" width="37.69921875" style="6" customWidth="1"/>
    <col min="5" max="16384" width="8.796875" style="6"/>
  </cols>
  <sheetData>
    <row r="2" spans="2:4" ht="15.5" x14ac:dyDescent="0.35">
      <c r="B2" s="17" t="s">
        <v>11</v>
      </c>
      <c r="C2" s="20"/>
      <c r="D2" s="20"/>
    </row>
    <row r="3" spans="2:4" ht="15" thickBot="1" x14ac:dyDescent="0.4">
      <c r="B3" s="8"/>
      <c r="C3" s="7"/>
      <c r="D3" s="3" t="s">
        <v>8</v>
      </c>
    </row>
    <row r="4" spans="2:4" ht="15" thickBot="1" x14ac:dyDescent="0.4">
      <c r="B4" s="8"/>
      <c r="C4" s="4"/>
      <c r="D4" s="118">
        <v>45199</v>
      </c>
    </row>
    <row r="5" spans="2:4" x14ac:dyDescent="0.3">
      <c r="B5" s="89"/>
      <c r="C5" s="89"/>
      <c r="D5" s="90" t="s">
        <v>12</v>
      </c>
    </row>
    <row r="6" spans="2:4" x14ac:dyDescent="0.3">
      <c r="B6" s="62"/>
      <c r="C6" s="89"/>
      <c r="D6" s="90"/>
    </row>
    <row r="7" spans="2:4" ht="26" x14ac:dyDescent="0.3">
      <c r="B7" s="90">
        <v>1</v>
      </c>
      <c r="C7" s="91" t="s">
        <v>13</v>
      </c>
      <c r="D7" s="87">
        <v>11089644.866250001</v>
      </c>
    </row>
    <row r="8" spans="2:4" x14ac:dyDescent="0.3">
      <c r="B8" s="90">
        <v>2</v>
      </c>
      <c r="C8" s="92" t="s">
        <v>14</v>
      </c>
      <c r="D8" s="87">
        <v>-8335.9605800000008</v>
      </c>
    </row>
    <row r="9" spans="2:4" x14ac:dyDescent="0.3">
      <c r="B9" s="90">
        <v>3</v>
      </c>
      <c r="C9" s="92" t="s">
        <v>15</v>
      </c>
      <c r="D9" s="87">
        <v>23083.703989999998</v>
      </c>
    </row>
    <row r="10" spans="2:4" x14ac:dyDescent="0.3">
      <c r="B10" s="90">
        <v>4</v>
      </c>
      <c r="C10" s="92" t="s">
        <v>16</v>
      </c>
      <c r="D10" s="87">
        <v>0</v>
      </c>
    </row>
    <row r="11" spans="2:4" x14ac:dyDescent="0.3">
      <c r="B11" s="90">
        <v>5</v>
      </c>
      <c r="C11" s="92" t="s">
        <v>17</v>
      </c>
      <c r="D11" s="87">
        <v>0</v>
      </c>
    </row>
    <row r="12" spans="2:4" x14ac:dyDescent="0.3">
      <c r="B12" s="90">
        <v>6</v>
      </c>
      <c r="C12" s="92" t="s">
        <v>18</v>
      </c>
      <c r="D12" s="87">
        <v>-5335.9799000000003</v>
      </c>
    </row>
    <row r="13" spans="2:4" x14ac:dyDescent="0.3">
      <c r="B13" s="90">
        <v>7</v>
      </c>
      <c r="C13" s="92" t="s">
        <v>19</v>
      </c>
      <c r="D13" s="87">
        <v>87125.73801999999</v>
      </c>
    </row>
    <row r="14" spans="2:4" x14ac:dyDescent="0.3">
      <c r="B14" s="90">
        <v>8</v>
      </c>
      <c r="C14" s="92" t="s">
        <v>20</v>
      </c>
      <c r="D14" s="87">
        <v>-81807.099230000007</v>
      </c>
    </row>
    <row r="15" spans="2:4" x14ac:dyDescent="0.3">
      <c r="B15" s="93">
        <v>9</v>
      </c>
      <c r="C15" s="94" t="s">
        <v>21</v>
      </c>
      <c r="D15" s="88">
        <v>11104375.26856</v>
      </c>
    </row>
    <row r="16" spans="2:4" x14ac:dyDescent="0.3">
      <c r="B16" s="14"/>
    </row>
  </sheetData>
  <sheetProtection algorithmName="SHA-512" hashValue="qJfZx0dA5gFhjC/2HR4OOXCnv1gU5PWxNML+Y0kCeqP3mJs8zXg4BT3lrOvrR93theXIVgRiszz7F2EUmfdM+w==" saltValue="YB3q6HamnpwxuBsNi9+9LA==" spinCount="100000" sheet="1" objects="1" scenarios="1"/>
  <conditionalFormatting sqref="D6:D7">
    <cfRule type="cellIs" dxfId="0" priority="1" stopIfTrue="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A57A-9509-4C5D-9C32-950085D0343E}">
  <sheetPr>
    <tabColor theme="4" tint="0.79998168889431442"/>
  </sheetPr>
  <dimension ref="B2:D6"/>
  <sheetViews>
    <sheetView workbookViewId="0">
      <selection activeCell="E20" sqref="E20"/>
    </sheetView>
  </sheetViews>
  <sheetFormatPr defaultRowHeight="16" x14ac:dyDescent="0.35"/>
  <cols>
    <col min="1" max="16384" width="8.796875" style="11"/>
  </cols>
  <sheetData>
    <row r="2" spans="2:4" x14ac:dyDescent="0.35">
      <c r="B2" s="9" t="s">
        <v>22</v>
      </c>
      <c r="C2" s="10" t="s">
        <v>23</v>
      </c>
      <c r="D2" s="11" t="s">
        <v>107</v>
      </c>
    </row>
    <row r="4" spans="2:4" x14ac:dyDescent="0.35">
      <c r="B4" s="9" t="s">
        <v>24</v>
      </c>
      <c r="C4" s="10" t="s">
        <v>23</v>
      </c>
      <c r="D4" s="11" t="s">
        <v>25</v>
      </c>
    </row>
    <row r="6" spans="2:4" x14ac:dyDescent="0.35">
      <c r="B6" s="9" t="s">
        <v>154</v>
      </c>
      <c r="C6" s="10" t="s">
        <v>155</v>
      </c>
      <c r="D6" s="11" t="s">
        <v>187</v>
      </c>
    </row>
  </sheetData>
  <sheetProtection algorithmName="SHA-512" hashValue="xXfPUbPofHC3f9DdSmcmJhsqXaErYRlWbfas3YYx4pJ6rtTjvgKO3FzA78bPdxTBt08Cq1tZSA7QA+YVPFXQuQ==" saltValue="np/QsDa6UIp4i9Ly5ToYLw==" spinCount="100000" sheet="1" objects="1" scenarios="1"/>
  <hyperlinks>
    <hyperlink ref="B2" location="'KM1'!A1" display="EU KM1" xr:uid="{A8F501C3-DC5A-4FDB-96F2-342527D458AE}"/>
    <hyperlink ref="B4" location="'OV1'!A1" display="EU OV1" xr:uid="{83115C84-ED79-43D2-AE75-FC79C016474B}"/>
    <hyperlink ref="B6" location="'IFRS 9'!A1" display="IFRS 9" xr:uid="{8C04CCF1-E3B0-4B49-AB07-59D0424D29B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45BB-4A82-413A-8C8C-13405E9E7CA7}">
  <sheetPr>
    <tabColor theme="0"/>
  </sheetPr>
  <dimension ref="A1:N51"/>
  <sheetViews>
    <sheetView workbookViewId="0">
      <selection activeCell="I30" sqref="I30"/>
    </sheetView>
  </sheetViews>
  <sheetFormatPr defaultRowHeight="13.5" x14ac:dyDescent="0.35"/>
  <cols>
    <col min="1" max="1" width="6.69921875" style="1" customWidth="1"/>
    <col min="2" max="2" width="55" style="1" customWidth="1"/>
    <col min="3" max="7" width="12.69921875" style="1" customWidth="1"/>
    <col min="8" max="8" width="8.796875" style="1"/>
    <col min="9" max="9" width="8.796875" style="1" customWidth="1"/>
    <col min="10" max="16384" width="8.796875" style="1"/>
  </cols>
  <sheetData>
    <row r="1" spans="1:14" ht="15.5" x14ac:dyDescent="0.35">
      <c r="A1" s="17" t="s">
        <v>26</v>
      </c>
      <c r="B1" s="12"/>
      <c r="C1" s="32"/>
      <c r="D1" s="33"/>
      <c r="E1" s="33"/>
      <c r="F1" s="13"/>
      <c r="G1" s="14" t="s">
        <v>8</v>
      </c>
    </row>
    <row r="2" spans="1:14" x14ac:dyDescent="0.35">
      <c r="A2" s="15"/>
      <c r="B2" s="13"/>
      <c r="C2" s="13"/>
      <c r="D2" s="13"/>
      <c r="E2" s="13"/>
      <c r="F2" s="13"/>
      <c r="G2" s="14" t="s">
        <v>9</v>
      </c>
    </row>
    <row r="3" spans="1:14" x14ac:dyDescent="0.35">
      <c r="A3" s="6"/>
      <c r="B3" s="6"/>
      <c r="C3" s="18"/>
      <c r="D3" s="18"/>
      <c r="E3" s="18"/>
      <c r="F3" s="18"/>
      <c r="G3" s="18"/>
    </row>
    <row r="4" spans="1:14" ht="14" thickBot="1" x14ac:dyDescent="0.4">
      <c r="A4" s="19"/>
      <c r="B4" s="46"/>
      <c r="C4" s="47" t="s">
        <v>0</v>
      </c>
      <c r="D4" s="47" t="s">
        <v>1</v>
      </c>
      <c r="E4" s="47" t="s">
        <v>2</v>
      </c>
      <c r="F4" s="47" t="s">
        <v>3</v>
      </c>
      <c r="G4" s="47" t="s">
        <v>4</v>
      </c>
    </row>
    <row r="5" spans="1:14" ht="14" thickBot="1" x14ac:dyDescent="0.4">
      <c r="A5" s="48"/>
      <c r="B5" s="48"/>
      <c r="C5" s="116">
        <v>45199</v>
      </c>
      <c r="D5" s="116">
        <v>45107</v>
      </c>
      <c r="E5" s="116">
        <v>45016</v>
      </c>
      <c r="F5" s="116">
        <v>44926</v>
      </c>
      <c r="G5" s="116">
        <v>44834</v>
      </c>
    </row>
    <row r="6" spans="1:14" x14ac:dyDescent="0.35">
      <c r="A6" s="50"/>
      <c r="B6" s="63" t="s">
        <v>27</v>
      </c>
      <c r="C6" s="63"/>
      <c r="D6" s="63"/>
      <c r="E6" s="63"/>
      <c r="F6" s="63"/>
      <c r="G6" s="63"/>
    </row>
    <row r="7" spans="1:14" x14ac:dyDescent="0.35">
      <c r="A7" s="51">
        <v>1</v>
      </c>
      <c r="B7" s="52" t="s">
        <v>28</v>
      </c>
      <c r="C7" s="53">
        <v>6055531.9626700003</v>
      </c>
      <c r="D7" s="53">
        <v>5510919.4309899993</v>
      </c>
      <c r="E7" s="53">
        <v>5294413.756102548</v>
      </c>
      <c r="F7" s="53">
        <v>5469946.7900443897</v>
      </c>
      <c r="G7" s="53">
        <v>4967153.6860610684</v>
      </c>
      <c r="I7" s="43"/>
      <c r="J7" s="43"/>
      <c r="K7" s="43"/>
      <c r="L7" s="43"/>
      <c r="M7" s="43"/>
      <c r="N7" s="43"/>
    </row>
    <row r="8" spans="1:14" x14ac:dyDescent="0.35">
      <c r="A8" s="51">
        <v>2</v>
      </c>
      <c r="B8" s="52" t="s">
        <v>29</v>
      </c>
      <c r="C8" s="53">
        <v>6055531.9626700003</v>
      </c>
      <c r="D8" s="53">
        <v>5510919.4309899993</v>
      </c>
      <c r="E8" s="53">
        <v>5294413.756102548</v>
      </c>
      <c r="F8" s="53">
        <v>5469946.7900443897</v>
      </c>
      <c r="G8" s="53">
        <v>4967153.6860610684</v>
      </c>
      <c r="I8" s="21"/>
      <c r="J8" s="35"/>
      <c r="K8" s="35"/>
      <c r="L8" s="35"/>
      <c r="M8" s="35"/>
      <c r="N8" s="35"/>
    </row>
    <row r="9" spans="1:14" x14ac:dyDescent="0.35">
      <c r="A9" s="51">
        <v>3</v>
      </c>
      <c r="B9" s="52" t="s">
        <v>30</v>
      </c>
      <c r="C9" s="53">
        <v>7471676.54098</v>
      </c>
      <c r="D9" s="53">
        <v>6962332.3554100003</v>
      </c>
      <c r="E9" s="53">
        <v>6780711.6750510689</v>
      </c>
      <c r="F9" s="53">
        <v>6991124.8720443901</v>
      </c>
      <c r="G9" s="53">
        <v>6497153.6860610684</v>
      </c>
      <c r="I9" s="21"/>
      <c r="J9" s="35"/>
      <c r="K9" s="35"/>
      <c r="L9" s="35"/>
      <c r="M9" s="35"/>
      <c r="N9" s="35"/>
    </row>
    <row r="10" spans="1:14" x14ac:dyDescent="0.35">
      <c r="A10" s="54"/>
      <c r="B10" s="64" t="s">
        <v>31</v>
      </c>
      <c r="C10" s="64"/>
      <c r="D10" s="64"/>
      <c r="E10" s="64"/>
      <c r="F10" s="64"/>
      <c r="G10" s="64"/>
      <c r="I10" s="21"/>
      <c r="J10" s="35"/>
      <c r="K10" s="35"/>
      <c r="L10" s="35"/>
      <c r="M10" s="35"/>
      <c r="N10" s="35"/>
    </row>
    <row r="11" spans="1:14" x14ac:dyDescent="0.35">
      <c r="A11" s="51">
        <v>4</v>
      </c>
      <c r="B11" s="52" t="s">
        <v>191</v>
      </c>
      <c r="C11" s="53">
        <v>44901230.157360002</v>
      </c>
      <c r="D11" s="53">
        <v>47147871.088287264</v>
      </c>
      <c r="E11" s="53">
        <v>47954391.302092895</v>
      </c>
      <c r="F11" s="53">
        <v>48497286.344052441</v>
      </c>
      <c r="G11" s="53">
        <v>52587110.885105252</v>
      </c>
      <c r="I11" s="44"/>
      <c r="J11" s="44"/>
      <c r="K11" s="44"/>
      <c r="L11" s="44"/>
      <c r="M11" s="44"/>
      <c r="N11" s="44"/>
    </row>
    <row r="12" spans="1:14" x14ac:dyDescent="0.35">
      <c r="A12" s="54"/>
      <c r="B12" s="125" t="s">
        <v>32</v>
      </c>
      <c r="C12" s="125"/>
      <c r="D12" s="125"/>
      <c r="E12" s="125"/>
      <c r="F12" s="125"/>
      <c r="G12" s="125"/>
      <c r="I12" s="21"/>
      <c r="J12" s="35"/>
      <c r="K12" s="35"/>
      <c r="L12" s="35"/>
      <c r="M12" s="35"/>
      <c r="N12" s="35"/>
    </row>
    <row r="13" spans="1:14" x14ac:dyDescent="0.35">
      <c r="A13" s="51">
        <v>5</v>
      </c>
      <c r="B13" s="52" t="s">
        <v>153</v>
      </c>
      <c r="C13" s="55">
        <v>0.1348633866</v>
      </c>
      <c r="D13" s="55">
        <v>0.1168858594</v>
      </c>
      <c r="E13" s="55">
        <v>0.11040519152354419</v>
      </c>
      <c r="F13" s="55">
        <v>0.11278871880000001</v>
      </c>
      <c r="G13" s="55">
        <v>9.445572503333631E-2</v>
      </c>
      <c r="I13" s="44"/>
      <c r="J13" s="44"/>
      <c r="K13" s="44"/>
      <c r="L13" s="44"/>
      <c r="M13" s="44"/>
      <c r="N13" s="44"/>
    </row>
    <row r="14" spans="1:14" x14ac:dyDescent="0.35">
      <c r="A14" s="51">
        <v>6</v>
      </c>
      <c r="B14" s="52" t="s">
        <v>33</v>
      </c>
      <c r="C14" s="55">
        <v>0.1348633866</v>
      </c>
      <c r="D14" s="55">
        <v>0.1168858594</v>
      </c>
      <c r="E14" s="55">
        <v>0.11040519152354419</v>
      </c>
      <c r="F14" s="55">
        <v>0.11278871880000001</v>
      </c>
      <c r="G14" s="55">
        <v>9.445572503333631E-2</v>
      </c>
      <c r="I14" s="21"/>
      <c r="J14" s="36"/>
      <c r="K14" s="36"/>
      <c r="L14" s="36"/>
      <c r="M14" s="36"/>
      <c r="N14" s="36"/>
    </row>
    <row r="15" spans="1:14" x14ac:dyDescent="0.35">
      <c r="A15" s="51">
        <v>7</v>
      </c>
      <c r="B15" s="52" t="s">
        <v>34</v>
      </c>
      <c r="C15" s="55">
        <v>0.16640249090000001</v>
      </c>
      <c r="D15" s="55">
        <v>0.1476701322</v>
      </c>
      <c r="E15" s="55">
        <v>0.14139918140833821</v>
      </c>
      <c r="F15" s="55">
        <v>0.14415497029999999</v>
      </c>
      <c r="G15" s="55">
        <v>0.12355030684717305</v>
      </c>
      <c r="I15" s="21"/>
      <c r="J15" s="36"/>
      <c r="K15" s="36"/>
      <c r="L15" s="36"/>
      <c r="M15" s="36"/>
      <c r="N15" s="36"/>
    </row>
    <row r="16" spans="1:14" x14ac:dyDescent="0.35">
      <c r="A16" s="54"/>
      <c r="B16" s="126" t="s">
        <v>35</v>
      </c>
      <c r="C16" s="126"/>
      <c r="D16" s="126"/>
      <c r="E16" s="126"/>
      <c r="F16" s="126"/>
      <c r="G16" s="126"/>
      <c r="I16" s="21"/>
      <c r="J16" s="36"/>
      <c r="K16" s="36"/>
      <c r="L16" s="36"/>
      <c r="M16" s="36"/>
      <c r="N16" s="36"/>
    </row>
    <row r="17" spans="1:14" ht="26" x14ac:dyDescent="0.35">
      <c r="A17" s="51" t="s">
        <v>203</v>
      </c>
      <c r="B17" s="56" t="s">
        <v>192</v>
      </c>
      <c r="C17" s="55">
        <v>1.9400000000000001E-2</v>
      </c>
      <c r="D17" s="55">
        <v>1.9400000000000001E-2</v>
      </c>
      <c r="E17" s="55">
        <v>1.9400000000000001E-2</v>
      </c>
      <c r="F17" s="55">
        <v>1.9400000000000001E-2</v>
      </c>
      <c r="G17" s="55">
        <v>1.5599999999999996E-2</v>
      </c>
      <c r="I17" s="45"/>
      <c r="J17" s="45"/>
      <c r="K17" s="45"/>
      <c r="L17" s="45"/>
      <c r="M17" s="45"/>
      <c r="N17" s="45"/>
    </row>
    <row r="18" spans="1:14" x14ac:dyDescent="0.35">
      <c r="A18" s="51" t="s">
        <v>202</v>
      </c>
      <c r="B18" s="56" t="s">
        <v>193</v>
      </c>
      <c r="C18" s="55">
        <v>1.09E-2</v>
      </c>
      <c r="D18" s="55">
        <v>1.09E-2</v>
      </c>
      <c r="E18" s="55">
        <v>1.09E-2</v>
      </c>
      <c r="F18" s="55">
        <v>1.09E-2</v>
      </c>
      <c r="G18" s="55">
        <v>5.3000000000000061E-3</v>
      </c>
      <c r="I18" s="40"/>
      <c r="J18" s="36"/>
      <c r="K18" s="36"/>
      <c r="L18" s="36"/>
      <c r="M18" s="36"/>
      <c r="N18" s="36"/>
    </row>
    <row r="19" spans="1:14" x14ac:dyDescent="0.35">
      <c r="A19" s="51" t="s">
        <v>201</v>
      </c>
      <c r="B19" s="56" t="s">
        <v>194</v>
      </c>
      <c r="C19" s="55">
        <v>1.4600000000000002E-2</v>
      </c>
      <c r="D19" s="55">
        <v>1.4600000000000002E-2</v>
      </c>
      <c r="E19" s="55">
        <v>1.46E-2</v>
      </c>
      <c r="F19" s="55">
        <v>1.46E-2</v>
      </c>
      <c r="G19" s="55">
        <v>2.0900000000000002E-2</v>
      </c>
      <c r="I19" s="40"/>
      <c r="J19" s="36"/>
      <c r="K19" s="36"/>
      <c r="L19" s="36"/>
      <c r="M19" s="36"/>
      <c r="N19" s="36"/>
    </row>
    <row r="20" spans="1:14" x14ac:dyDescent="0.35">
      <c r="A20" s="51" t="s">
        <v>200</v>
      </c>
      <c r="B20" s="56" t="s">
        <v>195</v>
      </c>
      <c r="C20" s="55">
        <v>9.9400000000000002E-2</v>
      </c>
      <c r="D20" s="55">
        <v>9.9400000000000002E-2</v>
      </c>
      <c r="E20" s="55">
        <v>9.9400000000000002E-2</v>
      </c>
      <c r="F20" s="55">
        <v>9.9400000000000002E-2</v>
      </c>
      <c r="G20" s="55">
        <v>0.1079</v>
      </c>
      <c r="I20" s="40"/>
      <c r="J20" s="36"/>
      <c r="K20" s="36"/>
      <c r="L20" s="36"/>
      <c r="M20" s="36"/>
      <c r="N20" s="36"/>
    </row>
    <row r="21" spans="1:14" x14ac:dyDescent="0.35">
      <c r="A21" s="54"/>
      <c r="B21" s="127" t="s">
        <v>37</v>
      </c>
      <c r="C21" s="127"/>
      <c r="D21" s="127"/>
      <c r="E21" s="127"/>
      <c r="F21" s="127"/>
      <c r="G21" s="127"/>
      <c r="I21" s="40"/>
      <c r="J21" s="36"/>
      <c r="K21" s="36"/>
      <c r="L21" s="36"/>
      <c r="M21" s="36"/>
      <c r="N21" s="36"/>
    </row>
    <row r="22" spans="1:14" x14ac:dyDescent="0.35">
      <c r="A22" s="51">
        <v>8</v>
      </c>
      <c r="B22" s="52" t="s">
        <v>38</v>
      </c>
      <c r="C22" s="55">
        <v>2.5000000000000001E-2</v>
      </c>
      <c r="D22" s="55">
        <v>2.4999999999999998E-2</v>
      </c>
      <c r="E22" s="55">
        <v>2.5000000000000001E-2</v>
      </c>
      <c r="F22" s="55">
        <v>2.5000000000000001E-2</v>
      </c>
      <c r="G22" s="55">
        <v>2.5000000000000001E-2</v>
      </c>
      <c r="I22" s="45"/>
      <c r="J22" s="45"/>
      <c r="K22" s="45"/>
      <c r="L22" s="45"/>
      <c r="M22" s="45"/>
      <c r="N22" s="45"/>
    </row>
    <row r="23" spans="1:14" ht="26" x14ac:dyDescent="0.35">
      <c r="A23" s="51" t="s">
        <v>196</v>
      </c>
      <c r="B23" s="52" t="s">
        <v>197</v>
      </c>
      <c r="C23" s="55">
        <v>0</v>
      </c>
      <c r="D23" s="55">
        <v>0</v>
      </c>
      <c r="E23" s="55">
        <v>0</v>
      </c>
      <c r="F23" s="55">
        <v>0</v>
      </c>
      <c r="G23" s="55">
        <v>0</v>
      </c>
      <c r="I23" s="45"/>
      <c r="J23" s="45"/>
      <c r="K23" s="45"/>
      <c r="L23" s="45"/>
      <c r="M23" s="45"/>
      <c r="N23" s="45"/>
    </row>
    <row r="24" spans="1:14" x14ac:dyDescent="0.35">
      <c r="A24" s="51">
        <v>9</v>
      </c>
      <c r="B24" s="52" t="s">
        <v>198</v>
      </c>
      <c r="C24" s="55">
        <v>0</v>
      </c>
      <c r="D24" s="55">
        <v>0</v>
      </c>
      <c r="E24" s="55">
        <v>0</v>
      </c>
      <c r="F24" s="55">
        <v>0</v>
      </c>
      <c r="G24" s="55">
        <v>0</v>
      </c>
      <c r="I24" s="21"/>
      <c r="J24" s="34"/>
      <c r="K24" s="34"/>
      <c r="L24" s="34"/>
      <c r="M24" s="34"/>
      <c r="N24" s="34"/>
    </row>
    <row r="25" spans="1:14" x14ac:dyDescent="0.35">
      <c r="A25" s="51" t="s">
        <v>199</v>
      </c>
      <c r="B25" s="52" t="s">
        <v>40</v>
      </c>
      <c r="C25" s="55">
        <v>0</v>
      </c>
      <c r="D25" s="55">
        <v>0</v>
      </c>
      <c r="E25" s="55">
        <v>0</v>
      </c>
      <c r="F25" s="55">
        <v>0</v>
      </c>
      <c r="G25" s="55">
        <v>0</v>
      </c>
      <c r="I25" s="21"/>
      <c r="J25" s="34"/>
      <c r="K25" s="34"/>
      <c r="L25" s="34"/>
      <c r="M25" s="34"/>
      <c r="N25" s="34"/>
    </row>
    <row r="26" spans="1:14" x14ac:dyDescent="0.35">
      <c r="A26" s="51">
        <v>10</v>
      </c>
      <c r="B26" s="52" t="s">
        <v>205</v>
      </c>
      <c r="C26" s="55">
        <v>0</v>
      </c>
      <c r="D26" s="55">
        <v>0</v>
      </c>
      <c r="E26" s="55">
        <v>0</v>
      </c>
      <c r="F26" s="55">
        <v>0</v>
      </c>
      <c r="G26" s="55">
        <v>0</v>
      </c>
      <c r="I26" s="21"/>
      <c r="J26" s="34"/>
      <c r="K26" s="34"/>
      <c r="L26" s="34"/>
      <c r="M26" s="34"/>
      <c r="N26" s="34"/>
    </row>
    <row r="27" spans="1:14" x14ac:dyDescent="0.35">
      <c r="A27" s="51" t="s">
        <v>204</v>
      </c>
      <c r="B27" s="56" t="s">
        <v>41</v>
      </c>
      <c r="C27" s="55">
        <v>2.4999999999242781E-3</v>
      </c>
      <c r="D27" s="55">
        <v>2.5000000000001757E-3</v>
      </c>
      <c r="E27" s="55">
        <v>2.5000000000000048E-3</v>
      </c>
      <c r="F27" s="55">
        <v>2.5000000000000048E-3</v>
      </c>
      <c r="G27" s="55">
        <v>2.5000000000000001E-3</v>
      </c>
      <c r="I27" s="21"/>
      <c r="J27" s="34"/>
      <c r="K27" s="34"/>
      <c r="L27" s="34"/>
      <c r="M27" s="34"/>
      <c r="N27" s="34"/>
    </row>
    <row r="28" spans="1:14" x14ac:dyDescent="0.35">
      <c r="A28" s="51">
        <v>11</v>
      </c>
      <c r="B28" s="52" t="s">
        <v>42</v>
      </c>
      <c r="C28" s="55">
        <v>2.7500000000057902E-2</v>
      </c>
      <c r="D28" s="55">
        <v>2.7500000000001936E-2</v>
      </c>
      <c r="E28" s="55">
        <v>2.7500000000000056E-2</v>
      </c>
      <c r="F28" s="55">
        <v>2.7500000000000056E-2</v>
      </c>
      <c r="G28" s="55">
        <v>2.75E-2</v>
      </c>
      <c r="I28" s="40"/>
      <c r="J28" s="36"/>
      <c r="K28" s="36"/>
      <c r="L28" s="36"/>
      <c r="M28" s="34"/>
      <c r="N28" s="34"/>
    </row>
    <row r="29" spans="1:14" ht="26" x14ac:dyDescent="0.35">
      <c r="A29" s="51" t="s">
        <v>43</v>
      </c>
      <c r="B29" s="52" t="s">
        <v>44</v>
      </c>
      <c r="C29" s="55">
        <v>0.12690000000000001</v>
      </c>
      <c r="D29" s="55">
        <v>0.12690000000000001</v>
      </c>
      <c r="E29" s="55">
        <v>0.12690000000000001</v>
      </c>
      <c r="F29" s="55">
        <v>0.12690000000000001</v>
      </c>
      <c r="G29" s="55">
        <v>0.13539999999999999</v>
      </c>
      <c r="I29" s="21"/>
      <c r="J29" s="36"/>
      <c r="K29" s="36"/>
      <c r="L29" s="36"/>
      <c r="M29" s="36"/>
      <c r="N29" s="36"/>
    </row>
    <row r="30" spans="1:14" ht="26" x14ac:dyDescent="0.35">
      <c r="A30" s="51">
        <v>12</v>
      </c>
      <c r="B30" s="52" t="s">
        <v>45</v>
      </c>
      <c r="C30" s="61">
        <v>6.0263386625421023E-2</v>
      </c>
      <c r="D30" s="61">
        <v>4.2285859399106583E-2</v>
      </c>
      <c r="E30" s="61">
        <v>3.5855191523544189E-2</v>
      </c>
      <c r="F30" s="61">
        <v>3.8188718759213626E-2</v>
      </c>
      <c r="G30" s="61">
        <v>1.3555725033336305E-2</v>
      </c>
      <c r="I30" s="21"/>
      <c r="J30" s="36"/>
      <c r="K30" s="36"/>
      <c r="L30" s="36"/>
      <c r="M30" s="36"/>
      <c r="N30" s="36"/>
    </row>
    <row r="31" spans="1:14" x14ac:dyDescent="0.35">
      <c r="A31" s="54"/>
      <c r="B31" s="64" t="s">
        <v>46</v>
      </c>
      <c r="C31" s="64"/>
      <c r="D31" s="64"/>
      <c r="E31" s="64"/>
      <c r="F31" s="64"/>
      <c r="G31" s="64"/>
      <c r="I31" s="21"/>
      <c r="J31" s="36"/>
      <c r="K31" s="36"/>
      <c r="L31" s="36"/>
      <c r="M31" s="36"/>
      <c r="N31" s="36"/>
    </row>
    <row r="32" spans="1:14" x14ac:dyDescent="0.35">
      <c r="A32" s="51">
        <v>13</v>
      </c>
      <c r="B32" s="57" t="s">
        <v>47</v>
      </c>
      <c r="C32" s="53">
        <v>128365732.11622</v>
      </c>
      <c r="D32" s="53">
        <v>119905210.17994709</v>
      </c>
      <c r="E32" s="53">
        <v>118378868.60231902</v>
      </c>
      <c r="F32" s="53">
        <v>115832831.60980353</v>
      </c>
      <c r="G32" s="53">
        <v>116005486.27086484</v>
      </c>
      <c r="I32" s="44"/>
      <c r="J32" s="44"/>
      <c r="K32" s="44"/>
      <c r="L32" s="44"/>
      <c r="M32" s="44"/>
      <c r="N32" s="44"/>
    </row>
    <row r="33" spans="1:14" x14ac:dyDescent="0.35">
      <c r="A33" s="58">
        <v>14</v>
      </c>
      <c r="B33" s="59" t="s">
        <v>48</v>
      </c>
      <c r="C33" s="117">
        <v>4.6203016399999998E-2</v>
      </c>
      <c r="D33" s="117">
        <v>4.4866430200000001E-2</v>
      </c>
      <c r="E33" s="117">
        <v>4.4724314563150701E-2</v>
      </c>
      <c r="F33" s="117">
        <v>4.7222766800000003E-2</v>
      </c>
      <c r="G33" s="117">
        <v>4.2818265279299272E-2</v>
      </c>
      <c r="I33" s="41"/>
      <c r="J33" s="35"/>
      <c r="K33" s="35"/>
      <c r="L33" s="35"/>
      <c r="M33" s="35"/>
      <c r="N33" s="35"/>
    </row>
    <row r="34" spans="1:14" x14ac:dyDescent="0.35">
      <c r="A34" s="54"/>
      <c r="B34" s="127" t="s">
        <v>49</v>
      </c>
      <c r="C34" s="127"/>
      <c r="D34" s="127"/>
      <c r="E34" s="127"/>
      <c r="F34" s="127"/>
      <c r="G34" s="127"/>
      <c r="I34" s="42"/>
      <c r="J34" s="36"/>
      <c r="K34" s="36"/>
      <c r="L34" s="36"/>
      <c r="M34" s="36"/>
      <c r="N34" s="36"/>
    </row>
    <row r="35" spans="1:14" ht="26" x14ac:dyDescent="0.35">
      <c r="A35" s="58" t="s">
        <v>50</v>
      </c>
      <c r="B35" s="56" t="s">
        <v>51</v>
      </c>
      <c r="C35" s="60">
        <v>0</v>
      </c>
      <c r="D35" s="60">
        <v>0</v>
      </c>
      <c r="E35" s="60">
        <v>0</v>
      </c>
      <c r="F35" s="60">
        <v>0</v>
      </c>
      <c r="G35" s="60">
        <v>0</v>
      </c>
      <c r="I35" s="43"/>
      <c r="J35" s="45"/>
      <c r="K35" s="45"/>
      <c r="L35" s="45"/>
      <c r="M35" s="45"/>
      <c r="N35" s="45"/>
    </row>
    <row r="36" spans="1:14" ht="26" x14ac:dyDescent="0.35">
      <c r="A36" s="58" t="s">
        <v>52</v>
      </c>
      <c r="B36" s="56" t="s">
        <v>36</v>
      </c>
      <c r="C36" s="60">
        <v>0</v>
      </c>
      <c r="D36" s="60">
        <v>0</v>
      </c>
      <c r="E36" s="60">
        <v>0</v>
      </c>
      <c r="F36" s="60">
        <v>0</v>
      </c>
      <c r="G36" s="60">
        <v>0</v>
      </c>
      <c r="I36" s="40"/>
      <c r="J36" s="37"/>
      <c r="K36" s="37"/>
      <c r="L36" s="37"/>
      <c r="M36" s="37"/>
      <c r="N36" s="37"/>
    </row>
    <row r="37" spans="1:14" x14ac:dyDescent="0.35">
      <c r="A37" s="58" t="s">
        <v>53</v>
      </c>
      <c r="B37" s="56" t="s">
        <v>54</v>
      </c>
      <c r="C37" s="60">
        <v>0.03</v>
      </c>
      <c r="D37" s="60">
        <v>0.03</v>
      </c>
      <c r="E37" s="60">
        <v>0.03</v>
      </c>
      <c r="F37" s="60">
        <v>0.03</v>
      </c>
      <c r="G37" s="60">
        <v>0.03</v>
      </c>
      <c r="I37" s="40"/>
      <c r="J37" s="37"/>
      <c r="K37" s="37"/>
      <c r="L37" s="37"/>
      <c r="M37" s="37"/>
      <c r="N37" s="37"/>
    </row>
    <row r="38" spans="1:14" x14ac:dyDescent="0.35">
      <c r="A38" s="54"/>
      <c r="B38" s="127" t="s">
        <v>206</v>
      </c>
      <c r="C38" s="127"/>
      <c r="D38" s="127"/>
      <c r="E38" s="127"/>
      <c r="F38" s="127"/>
      <c r="G38" s="127"/>
      <c r="I38" s="40"/>
      <c r="J38" s="37"/>
      <c r="K38" s="37"/>
      <c r="L38" s="37"/>
      <c r="M38" s="37"/>
      <c r="N38" s="37"/>
    </row>
    <row r="39" spans="1:14" ht="26" x14ac:dyDescent="0.35">
      <c r="A39" s="58" t="s">
        <v>55</v>
      </c>
      <c r="B39" s="56" t="s">
        <v>56</v>
      </c>
      <c r="C39" s="60">
        <v>0</v>
      </c>
      <c r="D39" s="60">
        <v>0</v>
      </c>
      <c r="E39" s="60">
        <v>0</v>
      </c>
      <c r="F39" s="60">
        <v>0</v>
      </c>
      <c r="G39" s="60">
        <v>0</v>
      </c>
      <c r="I39" s="40"/>
      <c r="J39" s="38"/>
      <c r="K39" s="37"/>
      <c r="L39" s="37"/>
      <c r="M39" s="37"/>
      <c r="N39" s="37"/>
    </row>
    <row r="40" spans="1:14" ht="26" x14ac:dyDescent="0.35">
      <c r="A40" s="58" t="s">
        <v>57</v>
      </c>
      <c r="B40" s="56" t="s">
        <v>58</v>
      </c>
      <c r="C40" s="60">
        <v>0.03</v>
      </c>
      <c r="D40" s="60">
        <v>0.03</v>
      </c>
      <c r="E40" s="60">
        <v>0.03</v>
      </c>
      <c r="F40" s="60">
        <v>0.03</v>
      </c>
      <c r="G40" s="60">
        <v>0.03</v>
      </c>
      <c r="I40" s="45"/>
      <c r="J40" s="45"/>
      <c r="K40" s="45"/>
      <c r="L40" s="45"/>
      <c r="M40" s="45"/>
      <c r="N40" s="45"/>
    </row>
    <row r="41" spans="1:14" x14ac:dyDescent="0.35">
      <c r="A41" s="54"/>
      <c r="B41" s="64" t="s">
        <v>59</v>
      </c>
      <c r="C41" s="64"/>
      <c r="D41" s="64"/>
      <c r="E41" s="64"/>
      <c r="F41" s="64"/>
      <c r="G41" s="64"/>
      <c r="I41" s="40"/>
      <c r="J41" s="38"/>
      <c r="K41" s="37"/>
      <c r="L41" s="37"/>
      <c r="M41" s="37"/>
      <c r="N41" s="37"/>
    </row>
    <row r="42" spans="1:14" ht="26" x14ac:dyDescent="0.35">
      <c r="A42" s="51">
        <v>15</v>
      </c>
      <c r="B42" s="57" t="s">
        <v>60</v>
      </c>
      <c r="C42" s="53">
        <v>39507829.391999997</v>
      </c>
      <c r="D42" s="53">
        <v>30871816.074999999</v>
      </c>
      <c r="E42" s="53">
        <v>29204460.445</v>
      </c>
      <c r="F42" s="53">
        <v>25567879.067000002</v>
      </c>
      <c r="G42" s="53">
        <v>21715128.594000001</v>
      </c>
      <c r="I42" s="40"/>
      <c r="J42" s="38"/>
      <c r="K42" s="38"/>
      <c r="L42" s="37"/>
      <c r="M42" s="37"/>
      <c r="N42" s="37"/>
    </row>
    <row r="43" spans="1:14" ht="26" x14ac:dyDescent="0.35">
      <c r="A43" s="58" t="s">
        <v>61</v>
      </c>
      <c r="B43" s="59" t="s">
        <v>62</v>
      </c>
      <c r="C43" s="53">
        <v>15271908.318</v>
      </c>
      <c r="D43" s="53">
        <v>13862249.566</v>
      </c>
      <c r="E43" s="53">
        <v>14809347.867000001</v>
      </c>
      <c r="F43" s="53">
        <v>14105268.684</v>
      </c>
      <c r="G43" s="53">
        <v>15248864.475</v>
      </c>
      <c r="I43" s="44"/>
      <c r="J43" s="44"/>
      <c r="K43" s="44"/>
      <c r="L43" s="44"/>
      <c r="M43" s="44"/>
      <c r="N43" s="44"/>
    </row>
    <row r="44" spans="1:14" ht="26" x14ac:dyDescent="0.35">
      <c r="A44" s="58" t="s">
        <v>63</v>
      </c>
      <c r="B44" s="59" t="s">
        <v>64</v>
      </c>
      <c r="C44" s="53">
        <v>2044755.5319999999</v>
      </c>
      <c r="D44" s="53">
        <v>1994701.0090000001</v>
      </c>
      <c r="E44" s="53">
        <v>1985300.2830000001</v>
      </c>
      <c r="F44" s="53">
        <v>2641658.2230000002</v>
      </c>
      <c r="G44" s="53">
        <v>2065187.1340000001</v>
      </c>
      <c r="I44" s="41"/>
      <c r="J44" s="35"/>
      <c r="K44" s="35"/>
      <c r="L44" s="35"/>
      <c r="M44" s="35"/>
      <c r="N44" s="35"/>
    </row>
    <row r="45" spans="1:14" ht="14" thickBot="1" x14ac:dyDescent="0.4">
      <c r="A45" s="51">
        <v>16</v>
      </c>
      <c r="B45" s="57" t="s">
        <v>65</v>
      </c>
      <c r="C45" s="53">
        <v>13227152.786</v>
      </c>
      <c r="D45" s="53">
        <v>11867548.557</v>
      </c>
      <c r="E45" s="53">
        <v>12824047.584000001</v>
      </c>
      <c r="F45" s="53">
        <v>11463610.460999999</v>
      </c>
      <c r="G45" s="53">
        <v>13183677.341</v>
      </c>
      <c r="I45" s="42"/>
      <c r="J45" s="35"/>
      <c r="K45" s="35"/>
      <c r="L45" s="35"/>
      <c r="M45" s="35"/>
      <c r="N45" s="35"/>
    </row>
    <row r="46" spans="1:14" ht="14" thickBot="1" x14ac:dyDescent="0.4">
      <c r="A46" s="54">
        <v>17</v>
      </c>
      <c r="B46" s="64" t="s">
        <v>66</v>
      </c>
      <c r="C46" s="119">
        <v>2.9868732924757797</v>
      </c>
      <c r="D46" s="120">
        <v>2.6013642098637506</v>
      </c>
      <c r="E46" s="120">
        <v>2.2773200312697779</v>
      </c>
      <c r="F46" s="120">
        <v>2.2303513499506722</v>
      </c>
      <c r="G46" s="120">
        <v>1.6471222734242734</v>
      </c>
      <c r="I46" s="42"/>
      <c r="J46" s="35"/>
      <c r="K46" s="35"/>
      <c r="L46" s="35"/>
      <c r="M46" s="35"/>
      <c r="N46" s="35"/>
    </row>
    <row r="47" spans="1:14" ht="14" thickBot="1" x14ac:dyDescent="0.4">
      <c r="A47" s="51">
        <v>18</v>
      </c>
      <c r="B47" s="57" t="s">
        <v>67</v>
      </c>
      <c r="C47" s="121">
        <v>102960695.726835</v>
      </c>
      <c r="D47" s="122">
        <v>96299680.566474989</v>
      </c>
      <c r="E47" s="122">
        <v>93615825.774450004</v>
      </c>
      <c r="F47" s="122">
        <v>94192890.348000005</v>
      </c>
      <c r="G47" s="122">
        <v>92248718.197710007</v>
      </c>
      <c r="I47" s="41"/>
      <c r="J47" s="39"/>
      <c r="K47" s="39"/>
      <c r="L47" s="39"/>
      <c r="M47" s="39"/>
      <c r="N47" s="39"/>
    </row>
    <row r="48" spans="1:14" ht="14" thickBot="1" x14ac:dyDescent="0.4">
      <c r="A48" s="51">
        <v>19</v>
      </c>
      <c r="B48" s="62" t="s">
        <v>68</v>
      </c>
      <c r="C48" s="121">
        <v>57572241.338529997</v>
      </c>
      <c r="D48" s="122">
        <v>57997064.293250002</v>
      </c>
      <c r="E48" s="122">
        <v>57755324.727853</v>
      </c>
      <c r="F48" s="122">
        <v>60277408.371059999</v>
      </c>
      <c r="G48" s="122">
        <v>62575460.733100004</v>
      </c>
      <c r="I48" s="44"/>
      <c r="J48" s="44"/>
      <c r="K48" s="44"/>
      <c r="L48" s="44"/>
      <c r="M48" s="44"/>
      <c r="N48" s="44"/>
    </row>
    <row r="49" spans="1:14" ht="14" thickBot="1" x14ac:dyDescent="0.4">
      <c r="A49" s="54">
        <v>20</v>
      </c>
      <c r="B49" s="64" t="s">
        <v>69</v>
      </c>
      <c r="C49" s="119">
        <v>1.7883739339140328</v>
      </c>
      <c r="D49" s="120">
        <v>1.6604233634922596</v>
      </c>
      <c r="E49" s="120">
        <v>1.6209038078406468</v>
      </c>
      <c r="F49" s="120">
        <v>1.5626566054094537</v>
      </c>
      <c r="G49" s="120">
        <v>1.4741995842615345</v>
      </c>
      <c r="I49" s="41"/>
      <c r="J49" s="35"/>
      <c r="K49" s="35"/>
      <c r="L49" s="34"/>
      <c r="M49" s="34"/>
      <c r="N49" s="34"/>
    </row>
    <row r="50" spans="1:14" x14ac:dyDescent="0.35">
      <c r="A50" s="34"/>
      <c r="B50" s="41"/>
      <c r="C50" s="39"/>
      <c r="D50" s="39"/>
      <c r="E50" s="34"/>
      <c r="F50" s="34"/>
      <c r="G50" s="34"/>
      <c r="I50" s="6"/>
      <c r="J50" s="35"/>
      <c r="K50" s="35"/>
      <c r="L50" s="34"/>
      <c r="M50" s="34"/>
      <c r="N50" s="34"/>
    </row>
    <row r="51" spans="1:14" x14ac:dyDescent="0.35">
      <c r="A51" s="14"/>
      <c r="B51" s="13"/>
      <c r="C51" s="13"/>
      <c r="D51" s="13"/>
      <c r="E51" s="13"/>
      <c r="F51" s="13"/>
      <c r="G51" s="13"/>
      <c r="I51" s="41"/>
      <c r="J51" s="39"/>
      <c r="K51" s="39"/>
      <c r="L51" s="34"/>
      <c r="M51" s="34"/>
      <c r="N51" s="34"/>
    </row>
  </sheetData>
  <sheetProtection algorithmName="SHA-512" hashValue="bD/r5Jj+UGVnEB2Dc0kGE5iM0OPwXZOvljiBCobGWzwRyETYWoDwpLTlIWEp42m77b9TGATW7tAfOaxePZW6sw==" saltValue="doqh83VWIcd78DxcG5ZuiQ==" spinCount="100000" sheet="1" objects="1" scenarios="1"/>
  <mergeCells count="5">
    <mergeCell ref="B12:G12"/>
    <mergeCell ref="B16:G16"/>
    <mergeCell ref="B21:G21"/>
    <mergeCell ref="B34:G34"/>
    <mergeCell ref="B38:G3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7B81-367F-4312-8421-4AC2E15E0626}">
  <sheetPr>
    <tabColor theme="0"/>
  </sheetPr>
  <dimension ref="A1:I38"/>
  <sheetViews>
    <sheetView workbookViewId="0"/>
  </sheetViews>
  <sheetFormatPr defaultRowHeight="12" x14ac:dyDescent="0.3"/>
  <cols>
    <col min="1" max="1" width="2.8984375" style="13" customWidth="1"/>
    <col min="2" max="2" width="7.796875" style="13" customWidth="1"/>
    <col min="3" max="3" width="52.09765625" style="13" customWidth="1"/>
    <col min="4" max="6" width="16.69921875" style="13" customWidth="1"/>
    <col min="7" max="8" width="8.796875" style="13"/>
    <col min="9" max="9" width="41.09765625" style="13" customWidth="1"/>
    <col min="10" max="16384" width="8.796875" style="13"/>
  </cols>
  <sheetData>
    <row r="1" spans="1:9" x14ac:dyDescent="0.3">
      <c r="A1" s="4"/>
      <c r="B1" s="4"/>
      <c r="C1" s="4"/>
      <c r="D1" s="4"/>
      <c r="E1" s="4"/>
      <c r="F1" s="4"/>
    </row>
    <row r="2" spans="1:9" ht="15.5" x14ac:dyDescent="0.35">
      <c r="A2" s="4"/>
      <c r="B2" s="17" t="s">
        <v>70</v>
      </c>
      <c r="C2" s="12"/>
      <c r="D2" s="16"/>
      <c r="E2" s="12"/>
      <c r="F2" s="3" t="s">
        <v>8</v>
      </c>
    </row>
    <row r="3" spans="1:9" x14ac:dyDescent="0.3">
      <c r="A3" s="4"/>
      <c r="B3" s="4"/>
      <c r="C3" s="4"/>
      <c r="D3" s="4"/>
      <c r="E3" s="4"/>
    </row>
    <row r="4" spans="1:9" x14ac:dyDescent="0.3">
      <c r="A4" s="4"/>
      <c r="B4" s="4"/>
      <c r="C4" s="4"/>
      <c r="D4" s="4"/>
      <c r="E4" s="4"/>
      <c r="F4" s="4"/>
    </row>
    <row r="5" spans="1:9" ht="26" x14ac:dyDescent="0.3">
      <c r="A5" s="4"/>
      <c r="B5" s="128"/>
      <c r="C5" s="128"/>
      <c r="D5" s="129" t="s">
        <v>71</v>
      </c>
      <c r="E5" s="129"/>
      <c r="F5" s="67" t="s">
        <v>72</v>
      </c>
    </row>
    <row r="6" spans="1:9" ht="13.5" thickBot="1" x14ac:dyDescent="0.35">
      <c r="A6" s="4"/>
      <c r="B6" s="128"/>
      <c r="C6" s="128"/>
      <c r="D6" s="67" t="s">
        <v>0</v>
      </c>
      <c r="E6" s="67" t="s">
        <v>1</v>
      </c>
      <c r="F6" s="67" t="s">
        <v>2</v>
      </c>
    </row>
    <row r="7" spans="1:9" ht="13.5" thickBot="1" x14ac:dyDescent="0.35">
      <c r="A7" s="4"/>
      <c r="B7" s="128"/>
      <c r="C7" s="128"/>
      <c r="D7" s="118">
        <v>45199</v>
      </c>
      <c r="E7" s="118">
        <v>45107</v>
      </c>
      <c r="F7" s="118">
        <v>45199</v>
      </c>
    </row>
    <row r="8" spans="1:9" ht="13" x14ac:dyDescent="0.3">
      <c r="A8" s="4"/>
      <c r="B8" s="72">
        <v>1</v>
      </c>
      <c r="C8" s="73" t="s">
        <v>73</v>
      </c>
      <c r="D8" s="75">
        <v>37802709.377819993</v>
      </c>
      <c r="E8" s="75">
        <v>40760055.823626839</v>
      </c>
      <c r="F8" s="75">
        <v>3024216.7502253503</v>
      </c>
      <c r="I8" s="65"/>
    </row>
    <row r="9" spans="1:9" ht="14.5" x14ac:dyDescent="0.3">
      <c r="A9" s="4"/>
      <c r="B9" s="67">
        <v>2</v>
      </c>
      <c r="C9" s="69" t="s">
        <v>156</v>
      </c>
      <c r="D9" s="76">
        <v>26143115.351634178</v>
      </c>
      <c r="E9" s="76">
        <v>29115928.719336379</v>
      </c>
      <c r="F9" s="76">
        <v>2091449.2281307343</v>
      </c>
      <c r="I9" s="66"/>
    </row>
    <row r="10" spans="1:9" ht="13" x14ac:dyDescent="0.3">
      <c r="A10" s="4"/>
      <c r="B10" s="67">
        <v>3</v>
      </c>
      <c r="C10" s="69" t="s">
        <v>75</v>
      </c>
      <c r="D10" s="76"/>
      <c r="E10" s="76"/>
      <c r="F10" s="76"/>
      <c r="I10" s="66"/>
    </row>
    <row r="11" spans="1:9" ht="13" x14ac:dyDescent="0.3">
      <c r="A11" s="4"/>
      <c r="B11" s="67">
        <v>4</v>
      </c>
      <c r="C11" s="69" t="s">
        <v>76</v>
      </c>
      <c r="D11" s="76"/>
      <c r="E11" s="76"/>
      <c r="F11" s="76"/>
      <c r="I11" s="66"/>
    </row>
    <row r="12" spans="1:9" ht="26" x14ac:dyDescent="0.3">
      <c r="A12" s="4"/>
      <c r="B12" s="67" t="s">
        <v>77</v>
      </c>
      <c r="C12" s="69" t="s">
        <v>78</v>
      </c>
      <c r="D12" s="76"/>
      <c r="E12" s="76"/>
      <c r="F12" s="76"/>
      <c r="I12" s="66"/>
    </row>
    <row r="13" spans="1:9" ht="14.5" x14ac:dyDescent="0.3">
      <c r="A13" s="4"/>
      <c r="B13" s="67">
        <v>5</v>
      </c>
      <c r="C13" s="69" t="s">
        <v>157</v>
      </c>
      <c r="D13" s="76">
        <v>11659594.0261827</v>
      </c>
      <c r="E13" s="76">
        <v>11644127.104290457</v>
      </c>
      <c r="F13" s="76">
        <v>932767.52209461597</v>
      </c>
      <c r="I13" s="66"/>
    </row>
    <row r="14" spans="1:9" ht="13" x14ac:dyDescent="0.3">
      <c r="A14" s="4"/>
      <c r="B14" s="67">
        <v>6</v>
      </c>
      <c r="C14" s="68" t="s">
        <v>79</v>
      </c>
      <c r="D14" s="76">
        <v>431123.7329</v>
      </c>
      <c r="E14" s="76">
        <v>360884.43178373907</v>
      </c>
      <c r="F14" s="76">
        <v>34489.898632000004</v>
      </c>
      <c r="I14" s="65"/>
    </row>
    <row r="15" spans="1:9" ht="13" x14ac:dyDescent="0.3">
      <c r="A15" s="4"/>
      <c r="B15" s="67">
        <v>7</v>
      </c>
      <c r="C15" s="69" t="s">
        <v>74</v>
      </c>
      <c r="D15" s="76">
        <v>322033.92652999994</v>
      </c>
      <c r="E15" s="76">
        <v>275890.55744138354</v>
      </c>
      <c r="F15" s="76">
        <v>25762.714122399997</v>
      </c>
      <c r="I15" s="66"/>
    </row>
    <row r="16" spans="1:9" ht="13" x14ac:dyDescent="0.3">
      <c r="A16" s="4"/>
      <c r="B16" s="67">
        <v>8</v>
      </c>
      <c r="C16" s="69" t="s">
        <v>80</v>
      </c>
      <c r="D16" s="76"/>
      <c r="E16" s="76"/>
      <c r="F16" s="76"/>
      <c r="I16" s="66"/>
    </row>
    <row r="17" spans="1:9" ht="13" x14ac:dyDescent="0.3">
      <c r="A17" s="4"/>
      <c r="B17" s="67" t="s">
        <v>39</v>
      </c>
      <c r="C17" s="69" t="s">
        <v>81</v>
      </c>
      <c r="D17" s="76">
        <v>9221.9978100000008</v>
      </c>
      <c r="E17" s="76">
        <v>9361.0422418165435</v>
      </c>
      <c r="F17" s="76">
        <v>737.75982480000005</v>
      </c>
      <c r="I17" s="66"/>
    </row>
    <row r="18" spans="1:9" ht="13" x14ac:dyDescent="0.3">
      <c r="A18" s="4"/>
      <c r="B18" s="67" t="s">
        <v>82</v>
      </c>
      <c r="C18" s="69" t="s">
        <v>83</v>
      </c>
      <c r="D18" s="76">
        <v>99867.808560000005</v>
      </c>
      <c r="E18" s="76">
        <v>75632.832100539003</v>
      </c>
      <c r="F18" s="76">
        <v>7989.4246848000003</v>
      </c>
      <c r="I18" s="66"/>
    </row>
    <row r="19" spans="1:9" ht="13" x14ac:dyDescent="0.3">
      <c r="A19" s="4"/>
      <c r="B19" s="67">
        <v>9</v>
      </c>
      <c r="C19" s="69" t="s">
        <v>84</v>
      </c>
      <c r="D19" s="76"/>
      <c r="E19" s="76"/>
      <c r="F19" s="76"/>
      <c r="I19" s="66"/>
    </row>
    <row r="20" spans="1:9" ht="13" x14ac:dyDescent="0.3">
      <c r="A20" s="4"/>
      <c r="B20" s="67">
        <v>15</v>
      </c>
      <c r="C20" s="68" t="s">
        <v>85</v>
      </c>
      <c r="D20" s="76"/>
      <c r="E20" s="76"/>
      <c r="F20" s="76"/>
      <c r="I20" s="65"/>
    </row>
    <row r="21" spans="1:9" ht="26" x14ac:dyDescent="0.3">
      <c r="A21" s="4"/>
      <c r="B21" s="72">
        <v>16</v>
      </c>
      <c r="C21" s="73" t="s">
        <v>86</v>
      </c>
      <c r="D21" s="75">
        <v>1216054.5921399998</v>
      </c>
      <c r="E21" s="75">
        <v>280023.53901558148</v>
      </c>
      <c r="F21" s="75">
        <v>97284.367371199987</v>
      </c>
      <c r="I21" s="65"/>
    </row>
    <row r="22" spans="1:9" ht="13" x14ac:dyDescent="0.3">
      <c r="A22" s="4"/>
      <c r="B22" s="67">
        <v>17</v>
      </c>
      <c r="C22" s="69" t="s">
        <v>87</v>
      </c>
      <c r="D22" s="76"/>
      <c r="E22" s="76"/>
      <c r="F22" s="76"/>
      <c r="I22" s="66"/>
    </row>
    <row r="23" spans="1:9" ht="13" x14ac:dyDescent="0.3">
      <c r="A23" s="4"/>
      <c r="B23" s="67">
        <v>18</v>
      </c>
      <c r="C23" s="69" t="s">
        <v>88</v>
      </c>
      <c r="D23" s="76"/>
      <c r="E23" s="76"/>
      <c r="F23" s="76"/>
      <c r="I23" s="66"/>
    </row>
    <row r="24" spans="1:9" ht="13" x14ac:dyDescent="0.3">
      <c r="A24" s="4"/>
      <c r="B24" s="67">
        <v>19</v>
      </c>
      <c r="C24" s="69" t="s">
        <v>89</v>
      </c>
      <c r="D24" s="76">
        <v>1216054.5921399998</v>
      </c>
      <c r="E24" s="76">
        <v>280023.53901558148</v>
      </c>
      <c r="F24" s="76">
        <v>97284.367371199987</v>
      </c>
      <c r="I24" s="66"/>
    </row>
    <row r="25" spans="1:9" ht="13" x14ac:dyDescent="0.3">
      <c r="A25" s="4"/>
      <c r="B25" s="67" t="s">
        <v>90</v>
      </c>
      <c r="C25" s="69" t="s">
        <v>91</v>
      </c>
      <c r="D25" s="76">
        <v>423531.91649999999</v>
      </c>
      <c r="E25" s="76">
        <v>58418.994638896882</v>
      </c>
      <c r="F25" s="76">
        <v>33882.553319999999</v>
      </c>
      <c r="I25" s="66"/>
    </row>
    <row r="26" spans="1:9" ht="26" x14ac:dyDescent="0.3">
      <c r="A26" s="4"/>
      <c r="B26" s="72">
        <v>20</v>
      </c>
      <c r="C26" s="73" t="s">
        <v>92</v>
      </c>
      <c r="D26" s="75">
        <v>294570.62099999998</v>
      </c>
      <c r="E26" s="75">
        <v>225022.5385</v>
      </c>
      <c r="F26" s="75">
        <v>23565.649679999999</v>
      </c>
      <c r="I26" s="65"/>
    </row>
    <row r="27" spans="1:9" ht="13" x14ac:dyDescent="0.3">
      <c r="A27" s="4"/>
      <c r="B27" s="67">
        <v>21</v>
      </c>
      <c r="C27" s="69" t="s">
        <v>74</v>
      </c>
      <c r="D27" s="76">
        <v>294570.62099999998</v>
      </c>
      <c r="E27" s="76">
        <v>225022.5385</v>
      </c>
      <c r="F27" s="76">
        <v>23565.649679999999</v>
      </c>
      <c r="I27" s="66"/>
    </row>
    <row r="28" spans="1:9" ht="13" x14ac:dyDescent="0.3">
      <c r="A28" s="4"/>
      <c r="B28" s="67">
        <v>22</v>
      </c>
      <c r="C28" s="69" t="s">
        <v>93</v>
      </c>
      <c r="D28" s="76"/>
      <c r="E28" s="76"/>
      <c r="F28" s="76"/>
      <c r="I28" s="66"/>
    </row>
    <row r="29" spans="1:9" ht="13" x14ac:dyDescent="0.3">
      <c r="A29" s="4"/>
      <c r="B29" s="72" t="s">
        <v>94</v>
      </c>
      <c r="C29" s="73" t="s">
        <v>95</v>
      </c>
      <c r="D29" s="75"/>
      <c r="E29" s="75"/>
      <c r="F29" s="75"/>
      <c r="I29" s="65"/>
    </row>
    <row r="30" spans="1:9" ht="13" x14ac:dyDescent="0.3">
      <c r="A30" s="4"/>
      <c r="B30" s="72">
        <v>23</v>
      </c>
      <c r="C30" s="73" t="s">
        <v>96</v>
      </c>
      <c r="D30" s="75">
        <v>5580303.75</v>
      </c>
      <c r="E30" s="75">
        <v>5580303.75</v>
      </c>
      <c r="F30" s="75">
        <v>446424.3</v>
      </c>
      <c r="I30" s="65"/>
    </row>
    <row r="31" spans="1:9" ht="13" x14ac:dyDescent="0.3">
      <c r="A31" s="4"/>
      <c r="B31" s="67" t="s">
        <v>97</v>
      </c>
      <c r="C31" s="68" t="s">
        <v>98</v>
      </c>
      <c r="D31" s="76"/>
      <c r="E31" s="76"/>
      <c r="F31" s="76"/>
      <c r="I31" s="65"/>
    </row>
    <row r="32" spans="1:9" ht="13" x14ac:dyDescent="0.3">
      <c r="A32" s="4"/>
      <c r="B32" s="67" t="s">
        <v>99</v>
      </c>
      <c r="C32" s="68" t="s">
        <v>100</v>
      </c>
      <c r="D32" s="76">
        <v>5580303.75</v>
      </c>
      <c r="E32" s="76">
        <v>5580303.75</v>
      </c>
      <c r="F32" s="76">
        <v>446424.3</v>
      </c>
      <c r="I32" s="65"/>
    </row>
    <row r="33" spans="1:9" ht="13" x14ac:dyDescent="0.3">
      <c r="A33" s="4"/>
      <c r="B33" s="67" t="s">
        <v>101</v>
      </c>
      <c r="C33" s="68" t="s">
        <v>102</v>
      </c>
      <c r="D33" s="76"/>
      <c r="E33" s="76"/>
      <c r="F33" s="76"/>
      <c r="I33" s="65"/>
    </row>
    <row r="34" spans="1:9" ht="26" x14ac:dyDescent="0.3">
      <c r="A34" s="4"/>
      <c r="B34" s="67">
        <v>24</v>
      </c>
      <c r="C34" s="68" t="s">
        <v>103</v>
      </c>
      <c r="D34" s="77">
        <v>1519414.8873500002</v>
      </c>
      <c r="E34" s="77">
        <v>1404956.4249581799</v>
      </c>
      <c r="F34" s="77">
        <v>121553.19098800002</v>
      </c>
      <c r="I34" s="65"/>
    </row>
    <row r="35" spans="1:9" ht="13" x14ac:dyDescent="0.3">
      <c r="A35" s="4"/>
      <c r="B35" s="70">
        <v>29</v>
      </c>
      <c r="C35" s="71" t="s">
        <v>10</v>
      </c>
      <c r="D35" s="78">
        <v>44901230.157359987</v>
      </c>
      <c r="E35" s="78">
        <v>47147871.088287264</v>
      </c>
      <c r="F35" s="78">
        <v>3592098.4125885502</v>
      </c>
      <c r="I35" s="74"/>
    </row>
    <row r="36" spans="1:9" x14ac:dyDescent="0.3">
      <c r="A36" s="4"/>
      <c r="B36" s="2"/>
      <c r="C36" s="4"/>
      <c r="D36" s="4"/>
      <c r="E36" s="4"/>
      <c r="F36" s="4"/>
    </row>
    <row r="37" spans="1:9" ht="18" customHeight="1" x14ac:dyDescent="0.3">
      <c r="B37" s="130" t="s">
        <v>207</v>
      </c>
      <c r="C37" s="130"/>
      <c r="D37" s="130"/>
      <c r="E37" s="130"/>
      <c r="F37" s="130"/>
    </row>
    <row r="38" spans="1:9" ht="31.5" customHeight="1" x14ac:dyDescent="0.3">
      <c r="B38" s="130" t="s">
        <v>208</v>
      </c>
      <c r="C38" s="130"/>
      <c r="D38" s="130"/>
      <c r="E38" s="130"/>
      <c r="F38" s="130"/>
    </row>
  </sheetData>
  <sheetProtection algorithmName="SHA-512" hashValue="LarnHPuroRemO2zvhCoYEvrnLPnGqVorfNqLRM2Lqvd5KREB8V6uo1N9u0xViaRnkupXbMv0hrR7sYPyS7LADw==" saltValue="oP2jSMRIQexviS55Y/Ff5w==" spinCount="100000" sheet="1" objects="1" scenarios="1"/>
  <mergeCells count="4">
    <mergeCell ref="B5:C7"/>
    <mergeCell ref="D5:E5"/>
    <mergeCell ref="B37:F37"/>
    <mergeCell ref="B38:F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D948D-7F94-41E8-99D7-7641F025C133}">
  <sheetPr>
    <tabColor theme="0"/>
  </sheetPr>
  <dimension ref="A1:S32"/>
  <sheetViews>
    <sheetView workbookViewId="0">
      <selection sqref="A1:F1"/>
    </sheetView>
  </sheetViews>
  <sheetFormatPr defaultRowHeight="13.5" x14ac:dyDescent="0.35"/>
  <cols>
    <col min="1" max="1" width="69.8984375" style="1" customWidth="1"/>
    <col min="2" max="6" width="12.69921875" style="1" customWidth="1"/>
    <col min="7" max="16384" width="8.796875" style="1"/>
  </cols>
  <sheetData>
    <row r="1" spans="1:19" ht="50" customHeight="1" x14ac:dyDescent="0.35">
      <c r="A1" s="131" t="s">
        <v>159</v>
      </c>
      <c r="B1" s="131"/>
      <c r="C1" s="131"/>
      <c r="D1" s="131"/>
      <c r="E1" s="131"/>
      <c r="F1" s="131"/>
      <c r="G1" s="86"/>
      <c r="H1" s="86"/>
      <c r="I1" s="86"/>
      <c r="J1" s="86"/>
      <c r="K1" s="86"/>
      <c r="L1" s="86"/>
      <c r="M1" s="86"/>
      <c r="N1" s="86"/>
      <c r="O1" s="86"/>
      <c r="P1" s="86"/>
      <c r="Q1" s="86"/>
      <c r="R1" s="86"/>
      <c r="S1" s="86"/>
    </row>
    <row r="2" spans="1:19" ht="14" thickBot="1" x14ac:dyDescent="0.4"/>
    <row r="3" spans="1:19" ht="14" thickBot="1" x14ac:dyDescent="0.4">
      <c r="A3" s="49" t="s">
        <v>158</v>
      </c>
      <c r="B3" s="123">
        <v>45199</v>
      </c>
      <c r="C3" s="123">
        <v>45107</v>
      </c>
      <c r="D3" s="123">
        <v>45016</v>
      </c>
      <c r="E3" s="123">
        <v>44926</v>
      </c>
      <c r="F3" s="123">
        <v>44834</v>
      </c>
      <c r="H3" s="95" t="s">
        <v>8</v>
      </c>
    </row>
    <row r="4" spans="1:19" ht="14" thickBot="1" x14ac:dyDescent="0.4">
      <c r="A4" s="79" t="s">
        <v>160</v>
      </c>
      <c r="B4" s="79"/>
      <c r="C4" s="79"/>
      <c r="D4" s="79"/>
      <c r="E4" s="79"/>
      <c r="F4" s="79"/>
      <c r="H4" s="14" t="s">
        <v>9</v>
      </c>
    </row>
    <row r="5" spans="1:19" ht="14" thickBot="1" x14ac:dyDescent="0.4">
      <c r="A5" s="80" t="s">
        <v>161</v>
      </c>
      <c r="B5" s="81">
        <v>6055531.9658135325</v>
      </c>
      <c r="C5" s="81">
        <v>5510919.4308729954</v>
      </c>
      <c r="D5" s="81">
        <v>5294413.756102548</v>
      </c>
      <c r="E5" s="81">
        <v>5469946.8567335317</v>
      </c>
      <c r="F5" s="81">
        <v>4967153.6859210702</v>
      </c>
    </row>
    <row r="6" spans="1:19" ht="26.5" thickBot="1" x14ac:dyDescent="0.4">
      <c r="A6" s="82" t="s">
        <v>162</v>
      </c>
      <c r="B6" s="81">
        <v>5924845.3300360842</v>
      </c>
      <c r="C6" s="81">
        <v>5373555.3456903389</v>
      </c>
      <c r="D6" s="81">
        <v>5177397.9369896045</v>
      </c>
      <c r="E6" s="81">
        <v>5274321.5702315923</v>
      </c>
      <c r="F6" s="81">
        <v>4786193.972841287</v>
      </c>
    </row>
    <row r="7" spans="1:19" ht="52.5" thickBot="1" x14ac:dyDescent="0.4">
      <c r="A7" s="82" t="s">
        <v>163</v>
      </c>
      <c r="B7" s="81">
        <v>6055531.9658135325</v>
      </c>
      <c r="C7" s="81">
        <v>5510919.4308729954</v>
      </c>
      <c r="D7" s="81">
        <v>5294413.756102548</v>
      </c>
      <c r="E7" s="81">
        <v>5090864.7552452199</v>
      </c>
      <c r="F7" s="81">
        <v>4607284.8701297892</v>
      </c>
    </row>
    <row r="8" spans="1:19" ht="14" thickBot="1" x14ac:dyDescent="0.4">
      <c r="A8" s="80" t="s">
        <v>164</v>
      </c>
      <c r="B8" s="81">
        <v>6055531.9658135325</v>
      </c>
      <c r="C8" s="81">
        <v>5510919.4308729954</v>
      </c>
      <c r="D8" s="81">
        <v>5294413.756102548</v>
      </c>
      <c r="E8" s="81">
        <v>5469946.8567335317</v>
      </c>
      <c r="F8" s="81">
        <v>4967153.6859210702</v>
      </c>
    </row>
    <row r="9" spans="1:19" ht="26.5" thickBot="1" x14ac:dyDescent="0.4">
      <c r="A9" s="82" t="s">
        <v>165</v>
      </c>
      <c r="B9" s="81">
        <v>5924845.3300360842</v>
      </c>
      <c r="C9" s="81">
        <v>5373555.3456903389</v>
      </c>
      <c r="D9" s="81">
        <v>5177397.9369896045</v>
      </c>
      <c r="E9" s="81">
        <v>5274321.5702315923</v>
      </c>
      <c r="F9" s="81">
        <v>4786193.972841287</v>
      </c>
    </row>
    <row r="10" spans="1:19" ht="39.5" thickBot="1" x14ac:dyDescent="0.4">
      <c r="A10" s="82" t="s">
        <v>166</v>
      </c>
      <c r="B10" s="81">
        <v>6055531.9658135325</v>
      </c>
      <c r="C10" s="81">
        <v>5510919.4308729954</v>
      </c>
      <c r="D10" s="81">
        <v>5294413.756102548</v>
      </c>
      <c r="E10" s="81">
        <v>5090864.7552452199</v>
      </c>
      <c r="F10" s="81">
        <v>4607284.8701297892</v>
      </c>
    </row>
    <row r="11" spans="1:19" ht="14" thickBot="1" x14ac:dyDescent="0.4">
      <c r="A11" s="80" t="s">
        <v>167</v>
      </c>
      <c r="B11" s="81">
        <v>7471676.5441267854</v>
      </c>
      <c r="C11" s="81">
        <v>6962332.3552979678</v>
      </c>
      <c r="D11" s="81">
        <v>6780711.6750510689</v>
      </c>
      <c r="E11" s="81">
        <v>6991124.9387335312</v>
      </c>
      <c r="F11" s="81">
        <v>6497153.6859210702</v>
      </c>
    </row>
    <row r="12" spans="1:19" ht="26.5" thickBot="1" x14ac:dyDescent="0.4">
      <c r="A12" s="82" t="s">
        <v>168</v>
      </c>
      <c r="B12" s="81">
        <v>7340989.9083493371</v>
      </c>
      <c r="C12" s="81">
        <v>6824968.2701153113</v>
      </c>
      <c r="D12" s="81">
        <v>6663695.8559381254</v>
      </c>
      <c r="E12" s="81">
        <v>6795499.6522315927</v>
      </c>
      <c r="F12" s="81">
        <v>6316193.972841287</v>
      </c>
    </row>
    <row r="13" spans="1:19" ht="39.5" thickBot="1" x14ac:dyDescent="0.4">
      <c r="A13" s="82" t="s">
        <v>169</v>
      </c>
      <c r="B13" s="81">
        <v>7471676.5441267854</v>
      </c>
      <c r="C13" s="81">
        <v>6962332.3552979678</v>
      </c>
      <c r="D13" s="81">
        <v>6780711.6750510689</v>
      </c>
      <c r="E13" s="81">
        <v>6612042.8372452203</v>
      </c>
      <c r="F13" s="81">
        <v>6137284.8701297892</v>
      </c>
    </row>
    <row r="14" spans="1:19" ht="14" thickBot="1" x14ac:dyDescent="0.4">
      <c r="A14" s="83" t="s">
        <v>170</v>
      </c>
      <c r="B14" s="84"/>
      <c r="C14" s="84"/>
      <c r="D14" s="84"/>
      <c r="E14" s="84"/>
      <c r="F14" s="84"/>
    </row>
    <row r="15" spans="1:19" ht="14" thickBot="1" x14ac:dyDescent="0.4">
      <c r="A15" s="80" t="s">
        <v>171</v>
      </c>
      <c r="B15" s="81">
        <v>44901230.157369092</v>
      </c>
      <c r="C15" s="81">
        <v>47147871.088279895</v>
      </c>
      <c r="D15" s="81">
        <v>47954391.302092895</v>
      </c>
      <c r="E15" s="81">
        <v>48497286.343369566</v>
      </c>
      <c r="F15" s="81">
        <v>52587110.885111474</v>
      </c>
    </row>
    <row r="16" spans="1:19" ht="26.5" thickBot="1" x14ac:dyDescent="0.4">
      <c r="A16" s="82" t="s">
        <v>172</v>
      </c>
      <c r="B16" s="81">
        <v>44790461.167750113</v>
      </c>
      <c r="C16" s="81">
        <v>46986380.270760432</v>
      </c>
      <c r="D16" s="81">
        <v>47844790.453956857</v>
      </c>
      <c r="E16" s="81">
        <v>48274984.957355075</v>
      </c>
      <c r="F16" s="81">
        <v>52381472.666043542</v>
      </c>
    </row>
    <row r="17" spans="1:6" ht="14" thickBot="1" x14ac:dyDescent="0.4">
      <c r="A17" s="83" t="s">
        <v>173</v>
      </c>
      <c r="B17" s="84"/>
      <c r="C17" s="84"/>
      <c r="D17" s="84"/>
      <c r="E17" s="84"/>
      <c r="F17" s="84"/>
    </row>
    <row r="18" spans="1:6" ht="14" thickBot="1" x14ac:dyDescent="0.4">
      <c r="A18" s="80" t="s">
        <v>174</v>
      </c>
      <c r="B18" s="85">
        <v>0.13486338669542469</v>
      </c>
      <c r="C18" s="85">
        <v>0.11688585939658493</v>
      </c>
      <c r="D18" s="85">
        <v>0.11040519152354419</v>
      </c>
      <c r="E18" s="85">
        <v>0.11278872013591272</v>
      </c>
      <c r="F18" s="85">
        <v>9.4455725030662921E-2</v>
      </c>
    </row>
    <row r="19" spans="1:6" ht="26.5" thickBot="1" x14ac:dyDescent="0.4">
      <c r="A19" s="82" t="s">
        <v>175</v>
      </c>
      <c r="B19" s="85">
        <v>0.13227917676145903</v>
      </c>
      <c r="C19" s="85">
        <v>0.11436410540086434</v>
      </c>
      <c r="D19" s="85">
        <v>0.10821236518889224</v>
      </c>
      <c r="E19" s="85">
        <v>0.10925578899487585</v>
      </c>
      <c r="F19" s="85">
        <v>9.1371886456028423E-2</v>
      </c>
    </row>
    <row r="20" spans="1:6" ht="52.5" thickBot="1" x14ac:dyDescent="0.4">
      <c r="A20" s="82" t="s">
        <v>176</v>
      </c>
      <c r="B20" s="85">
        <v>0.13486338669542469</v>
      </c>
      <c r="C20" s="85">
        <v>0.11688585939658493</v>
      </c>
      <c r="D20" s="85">
        <v>0.11040519152354419</v>
      </c>
      <c r="E20" s="85">
        <v>0.10497215698216535</v>
      </c>
      <c r="F20" s="85">
        <v>8.7612435682109496E-2</v>
      </c>
    </row>
    <row r="21" spans="1:6" ht="14" thickBot="1" x14ac:dyDescent="0.4">
      <c r="A21" s="80" t="s">
        <v>177</v>
      </c>
      <c r="B21" s="85">
        <v>0.13486338669542469</v>
      </c>
      <c r="C21" s="85">
        <v>0.11688585939658493</v>
      </c>
      <c r="D21" s="85">
        <v>0.11040519152354419</v>
      </c>
      <c r="E21" s="85">
        <v>0.11278872013591272</v>
      </c>
      <c r="F21" s="85">
        <v>9.4455725030662921E-2</v>
      </c>
    </row>
    <row r="22" spans="1:6" ht="26.5" thickBot="1" x14ac:dyDescent="0.4">
      <c r="A22" s="82" t="s">
        <v>178</v>
      </c>
      <c r="B22" s="85">
        <v>0.13227917676145903</v>
      </c>
      <c r="C22" s="85">
        <v>0.11436410540086434</v>
      </c>
      <c r="D22" s="85">
        <v>0.10821236518889224</v>
      </c>
      <c r="E22" s="85">
        <v>0.10925578899487585</v>
      </c>
      <c r="F22" s="85">
        <v>9.1371886456028423E-2</v>
      </c>
    </row>
    <row r="23" spans="1:6" ht="52.5" thickBot="1" x14ac:dyDescent="0.4">
      <c r="A23" s="82" t="s">
        <v>179</v>
      </c>
      <c r="B23" s="85">
        <v>0.13486338669542469</v>
      </c>
      <c r="C23" s="85">
        <v>0.11688585939658493</v>
      </c>
      <c r="D23" s="85">
        <v>0.11040519152354419</v>
      </c>
      <c r="E23" s="85">
        <v>0.10497215698216535</v>
      </c>
      <c r="F23" s="85">
        <v>8.7612435682109496E-2</v>
      </c>
    </row>
    <row r="24" spans="1:6" ht="14" thickBot="1" x14ac:dyDescent="0.4">
      <c r="A24" s="80" t="s">
        <v>180</v>
      </c>
      <c r="B24" s="85">
        <v>0.16640249093265766</v>
      </c>
      <c r="C24" s="85">
        <v>0.14767013217334168</v>
      </c>
      <c r="D24" s="85">
        <v>0.14139918140833821</v>
      </c>
      <c r="E24" s="85">
        <v>0.14415497166656091</v>
      </c>
      <c r="F24" s="85">
        <v>0.12355030684449622</v>
      </c>
    </row>
    <row r="25" spans="1:6" ht="26.5" thickBot="1" x14ac:dyDescent="0.4">
      <c r="A25" s="82" t="s">
        <v>181</v>
      </c>
      <c r="B25" s="85">
        <v>0.16389627873791515</v>
      </c>
      <c r="C25" s="85">
        <v>0.14525418282460206</v>
      </c>
      <c r="D25" s="85">
        <v>0.13927735481151063</v>
      </c>
      <c r="E25" s="85">
        <v>0.14076647891728125</v>
      </c>
      <c r="F25" s="85">
        <v>0.12058068724241462</v>
      </c>
    </row>
    <row r="26" spans="1:6" ht="52.5" thickBot="1" x14ac:dyDescent="0.4">
      <c r="A26" s="82" t="s">
        <v>182</v>
      </c>
      <c r="B26" s="85">
        <v>0.16640249093265766</v>
      </c>
      <c r="C26" s="85">
        <v>0.14767013217334168</v>
      </c>
      <c r="D26" s="85">
        <v>0.14139918140833821</v>
      </c>
      <c r="E26" s="85">
        <v>0.13633840851281354</v>
      </c>
      <c r="F26" s="85">
        <v>0.11670701749594281</v>
      </c>
    </row>
    <row r="27" spans="1:6" ht="14" thickBot="1" x14ac:dyDescent="0.4">
      <c r="A27" s="83" t="s">
        <v>46</v>
      </c>
      <c r="B27" s="84"/>
      <c r="C27" s="84"/>
      <c r="D27" s="84"/>
      <c r="E27" s="84"/>
      <c r="F27" s="84"/>
    </row>
    <row r="28" spans="1:6" ht="14" thickBot="1" x14ac:dyDescent="0.4">
      <c r="A28" s="80" t="s">
        <v>183</v>
      </c>
      <c r="B28" s="81">
        <v>128365732.11622</v>
      </c>
      <c r="C28" s="81">
        <v>119905210.179947</v>
      </c>
      <c r="D28" s="81">
        <v>118378868.60231902</v>
      </c>
      <c r="E28" s="81">
        <v>115832791.13132654</v>
      </c>
      <c r="F28" s="81">
        <v>116005486.27086484</v>
      </c>
    </row>
    <row r="29" spans="1:6" ht="14" thickBot="1" x14ac:dyDescent="0.4">
      <c r="A29" s="80" t="s">
        <v>184</v>
      </c>
      <c r="B29" s="85">
        <v>4.7174053899999999E-2</v>
      </c>
      <c r="C29" s="85">
        <v>4.5960633600000002E-2</v>
      </c>
      <c r="D29" s="85">
        <v>4.4724314563150701E-2</v>
      </c>
      <c r="E29" s="85">
        <v>4.7222786849122247E-2</v>
      </c>
      <c r="F29" s="85">
        <v>4.2818265279299272E-2</v>
      </c>
    </row>
    <row r="30" spans="1:6" ht="26.5" thickBot="1" x14ac:dyDescent="0.4">
      <c r="A30" s="82" t="s">
        <v>185</v>
      </c>
      <c r="B30" s="85">
        <v>4.6203016399999998E-2</v>
      </c>
      <c r="C30" s="85">
        <v>4.4866430200000001E-2</v>
      </c>
      <c r="D30" s="85">
        <v>4.3999999999999997E-2</v>
      </c>
      <c r="E30" s="85">
        <v>4.58E-2</v>
      </c>
      <c r="F30" s="85">
        <v>3.7309317728579504E-2</v>
      </c>
    </row>
    <row r="31" spans="1:6" ht="39.5" thickBot="1" x14ac:dyDescent="0.4">
      <c r="A31" s="82" t="s">
        <v>186</v>
      </c>
      <c r="B31" s="85">
        <v>4.7174053899999999E-2</v>
      </c>
      <c r="C31" s="85">
        <v>4.5960633600000002E-2</v>
      </c>
      <c r="D31" s="85">
        <v>4.4724314563150701E-2</v>
      </c>
      <c r="E31" s="85">
        <v>4.4900000000000002E-2</v>
      </c>
      <c r="F31" s="85">
        <v>4.3884689585787354E-2</v>
      </c>
    </row>
    <row r="32" spans="1:6" x14ac:dyDescent="0.35">
      <c r="A32" s="6"/>
      <c r="B32" s="6"/>
      <c r="C32" s="6"/>
      <c r="D32" s="6"/>
      <c r="E32" s="6"/>
      <c r="F32" s="6"/>
    </row>
  </sheetData>
  <sheetProtection algorithmName="SHA-512" hashValue="3N7dIIw3dBPbiLEqwr1ZwtbBHiQoUYPIa8AFEL7tv36DrJzNG0hASLrpeE/rmmCUHOIQl2EtYOlJ1BjU3z/CLw==" saltValue="XIIqyBJo+Ll0yw6rfYE+HA==" spinCount="100000" sheet="1" objects="1" scenarios="1"/>
  <mergeCells count="1">
    <mergeCell ref="A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5242-40C5-4972-8CE9-87DB79E9E28C}">
  <sheetPr>
    <tabColor theme="4" tint="0.79998168889431442"/>
  </sheetPr>
  <dimension ref="B2:D4"/>
  <sheetViews>
    <sheetView workbookViewId="0">
      <selection activeCell="B2" sqref="B2"/>
    </sheetView>
  </sheetViews>
  <sheetFormatPr defaultRowHeight="16" x14ac:dyDescent="0.35"/>
  <cols>
    <col min="1" max="1" width="8.796875" style="11"/>
    <col min="2" max="2" width="13.19921875" style="11" customWidth="1"/>
    <col min="3" max="16384" width="8.796875" style="11"/>
  </cols>
  <sheetData>
    <row r="2" spans="2:4" x14ac:dyDescent="0.35">
      <c r="B2" s="9" t="s">
        <v>149</v>
      </c>
      <c r="C2" s="10" t="s">
        <v>23</v>
      </c>
      <c r="D2" s="11" t="s">
        <v>150</v>
      </c>
    </row>
    <row r="4" spans="2:4" x14ac:dyDescent="0.35">
      <c r="B4" s="9" t="s">
        <v>188</v>
      </c>
      <c r="C4" s="10" t="s">
        <v>23</v>
      </c>
      <c r="D4" s="11" t="s">
        <v>190</v>
      </c>
    </row>
  </sheetData>
  <sheetProtection algorithmName="SHA-512" hashValue="uQr0d2hye03KHOEH0zI9lhysfm+uwbZjjrImjObV+5kTvzPPbWezY+tDx2tBsFTp7C8giUZFIZeQOuajs4J4cA==" saltValue="PYsUBghfXXzoNdF5I+FqzA==" spinCount="100000" sheet="1" objects="1" scenarios="1"/>
  <hyperlinks>
    <hyperlink ref="B2" location="'LIQ1'!A1" display="EU LIQ1" xr:uid="{1832E8A2-AF69-4280-A14C-09CFC3C5E357}"/>
    <hyperlink ref="B4" location="LIQB!A1" display="EU LIQB" xr:uid="{95491F42-988E-4698-9E08-4AE50B63CC8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23186-297A-4005-A1B9-2538244BA9C3}">
  <sheetPr>
    <tabColor theme="0"/>
  </sheetPr>
  <dimension ref="B2:K46"/>
  <sheetViews>
    <sheetView workbookViewId="0"/>
  </sheetViews>
  <sheetFormatPr defaultRowHeight="13" x14ac:dyDescent="0.3"/>
  <cols>
    <col min="1" max="1" width="2.796875" style="6" customWidth="1"/>
    <col min="2" max="2" width="6.8984375" style="6" customWidth="1"/>
    <col min="3" max="3" width="30.69921875" style="6" customWidth="1"/>
    <col min="4" max="7" width="10.09765625" style="6" bestFit="1" customWidth="1"/>
    <col min="8" max="9" width="11.3984375" style="6" bestFit="1" customWidth="1"/>
    <col min="10" max="10" width="10.3984375" style="6" bestFit="1" customWidth="1"/>
    <col min="11" max="11" width="11.3984375" style="6" bestFit="1" customWidth="1"/>
    <col min="12" max="16384" width="8.796875" style="6"/>
  </cols>
  <sheetData>
    <row r="2" spans="2:11" ht="15.5" x14ac:dyDescent="0.3">
      <c r="B2" s="23" t="s">
        <v>108</v>
      </c>
      <c r="C2" s="20"/>
      <c r="D2" s="20"/>
      <c r="E2" s="20"/>
      <c r="F2" s="20"/>
      <c r="G2" s="20"/>
      <c r="H2" s="20"/>
    </row>
    <row r="3" spans="2:11" x14ac:dyDescent="0.3">
      <c r="K3" s="14" t="s">
        <v>8</v>
      </c>
    </row>
    <row r="4" spans="2:11" x14ac:dyDescent="0.3">
      <c r="C4" s="21"/>
      <c r="K4" s="14" t="s">
        <v>9</v>
      </c>
    </row>
    <row r="5" spans="2:11" x14ac:dyDescent="0.3">
      <c r="C5" s="21"/>
    </row>
    <row r="6" spans="2:11" x14ac:dyDescent="0.3">
      <c r="B6" s="22"/>
      <c r="D6" s="96" t="s">
        <v>0</v>
      </c>
      <c r="E6" s="96" t="s">
        <v>1</v>
      </c>
      <c r="F6" s="96" t="s">
        <v>2</v>
      </c>
      <c r="G6" s="96" t="s">
        <v>3</v>
      </c>
      <c r="H6" s="96" t="s">
        <v>4</v>
      </c>
      <c r="I6" s="96" t="s">
        <v>5</v>
      </c>
      <c r="J6" s="96" t="s">
        <v>6</v>
      </c>
      <c r="K6" s="96" t="s">
        <v>7</v>
      </c>
    </row>
    <row r="7" spans="2:11" ht="13" customHeight="1" x14ac:dyDescent="0.3">
      <c r="B7" s="62"/>
      <c r="C7" s="62"/>
      <c r="D7" s="132" t="s">
        <v>109</v>
      </c>
      <c r="E7" s="132"/>
      <c r="F7" s="132"/>
      <c r="G7" s="132"/>
      <c r="H7" s="132" t="s">
        <v>110</v>
      </c>
      <c r="I7" s="132"/>
      <c r="J7" s="132"/>
      <c r="K7" s="132"/>
    </row>
    <row r="8" spans="2:11" x14ac:dyDescent="0.3">
      <c r="B8" s="97" t="s">
        <v>111</v>
      </c>
      <c r="C8" s="52" t="s">
        <v>112</v>
      </c>
      <c r="D8" s="124" t="s">
        <v>210</v>
      </c>
      <c r="E8" s="124" t="s">
        <v>211</v>
      </c>
      <c r="F8" s="124" t="s">
        <v>212</v>
      </c>
      <c r="G8" s="124" t="s">
        <v>213</v>
      </c>
      <c r="H8" s="124" t="s">
        <v>210</v>
      </c>
      <c r="I8" s="124" t="s">
        <v>211</v>
      </c>
      <c r="J8" s="124" t="s">
        <v>212</v>
      </c>
      <c r="K8" s="124" t="s">
        <v>213</v>
      </c>
    </row>
    <row r="9" spans="2:11" ht="26" x14ac:dyDescent="0.3">
      <c r="B9" s="97" t="s">
        <v>113</v>
      </c>
      <c r="C9" s="52" t="s">
        <v>114</v>
      </c>
      <c r="D9" s="91">
        <v>3</v>
      </c>
      <c r="E9" s="91">
        <v>3</v>
      </c>
      <c r="F9" s="91">
        <v>3</v>
      </c>
      <c r="G9" s="91">
        <v>3</v>
      </c>
      <c r="H9" s="91">
        <v>3</v>
      </c>
      <c r="I9" s="91">
        <v>3</v>
      </c>
      <c r="J9" s="91">
        <v>3</v>
      </c>
      <c r="K9" s="91">
        <v>3</v>
      </c>
    </row>
    <row r="10" spans="2:11" ht="13" customHeight="1" x14ac:dyDescent="0.3">
      <c r="B10" s="98" t="s">
        <v>115</v>
      </c>
      <c r="C10" s="99"/>
      <c r="D10" s="99"/>
      <c r="E10" s="99"/>
      <c r="F10" s="99"/>
      <c r="G10" s="99"/>
      <c r="H10" s="99"/>
      <c r="I10" s="99"/>
      <c r="J10" s="99"/>
      <c r="K10" s="99"/>
    </row>
    <row r="11" spans="2:11" ht="26" x14ac:dyDescent="0.3">
      <c r="B11" s="51">
        <v>1</v>
      </c>
      <c r="C11" s="52" t="s">
        <v>116</v>
      </c>
      <c r="D11" s="100"/>
      <c r="E11" s="100"/>
      <c r="F11" s="100"/>
      <c r="G11" s="100"/>
      <c r="H11" s="101">
        <v>34585076.679333337</v>
      </c>
      <c r="I11" s="101">
        <v>29920613.168000001</v>
      </c>
      <c r="J11" s="101">
        <v>31304213.239999998</v>
      </c>
      <c r="K11" s="101">
        <v>24424962.274999999</v>
      </c>
    </row>
    <row r="12" spans="2:11" ht="13" customHeight="1" x14ac:dyDescent="0.3">
      <c r="B12" s="98" t="s">
        <v>117</v>
      </c>
      <c r="C12" s="99"/>
      <c r="D12" s="99"/>
      <c r="E12" s="99"/>
      <c r="F12" s="99"/>
      <c r="G12" s="99"/>
      <c r="H12" s="99"/>
      <c r="I12" s="99"/>
      <c r="J12" s="99"/>
      <c r="K12" s="99"/>
    </row>
    <row r="13" spans="2:11" ht="39" x14ac:dyDescent="0.3">
      <c r="B13" s="51">
        <v>2</v>
      </c>
      <c r="C13" s="52" t="s">
        <v>118</v>
      </c>
      <c r="D13" s="101">
        <v>80280205.459999993</v>
      </c>
      <c r="E13" s="101">
        <v>78526773.337333336</v>
      </c>
      <c r="F13" s="101">
        <v>77401458.233333319</v>
      </c>
      <c r="G13" s="101">
        <v>75326121.112666681</v>
      </c>
      <c r="H13" s="101">
        <v>3971572.9636666663</v>
      </c>
      <c r="I13" s="101">
        <v>3917101.1036666664</v>
      </c>
      <c r="J13" s="101">
        <v>3955961.5156666664</v>
      </c>
      <c r="K13" s="101">
        <v>3912153.8556666663</v>
      </c>
    </row>
    <row r="14" spans="2:11" x14ac:dyDescent="0.3">
      <c r="B14" s="51">
        <v>3</v>
      </c>
      <c r="C14" s="102" t="s">
        <v>119</v>
      </c>
      <c r="D14" s="101">
        <v>52607965.636</v>
      </c>
      <c r="E14" s="101">
        <v>52286956.002999999</v>
      </c>
      <c r="F14" s="101">
        <v>51755046.779666662</v>
      </c>
      <c r="G14" s="101">
        <v>50122308.821333341</v>
      </c>
      <c r="H14" s="101">
        <v>2630398.2820000001</v>
      </c>
      <c r="I14" s="101">
        <v>2614347.7999999998</v>
      </c>
      <c r="J14" s="101">
        <v>2587752.3390000002</v>
      </c>
      <c r="K14" s="101">
        <v>2506115.4413333335</v>
      </c>
    </row>
    <row r="15" spans="2:11" x14ac:dyDescent="0.3">
      <c r="B15" s="51">
        <v>4</v>
      </c>
      <c r="C15" s="102" t="s">
        <v>120</v>
      </c>
      <c r="D15" s="101">
        <v>10356030.592666667</v>
      </c>
      <c r="E15" s="101">
        <v>9990365.0216666665</v>
      </c>
      <c r="F15" s="101">
        <v>10527664.220666666</v>
      </c>
      <c r="G15" s="101">
        <v>10869007.138666665</v>
      </c>
      <c r="H15" s="101">
        <v>1341174.6816666669</v>
      </c>
      <c r="I15" s="101">
        <v>1302753.3036666668</v>
      </c>
      <c r="J15" s="101">
        <v>1368209.1766666668</v>
      </c>
      <c r="K15" s="101">
        <v>1406038.4143333333</v>
      </c>
    </row>
    <row r="16" spans="2:11" x14ac:dyDescent="0.3">
      <c r="B16" s="51">
        <v>5</v>
      </c>
      <c r="C16" s="52" t="s">
        <v>121</v>
      </c>
      <c r="D16" s="101">
        <v>22999035.842333332</v>
      </c>
      <c r="E16" s="101">
        <v>21930172.341000002</v>
      </c>
      <c r="F16" s="101">
        <v>25975000.133666668</v>
      </c>
      <c r="G16" s="101">
        <v>23270804.201333333</v>
      </c>
      <c r="H16" s="101">
        <v>8957618.9893333334</v>
      </c>
      <c r="I16" s="101">
        <v>8669149.8473333344</v>
      </c>
      <c r="J16" s="101">
        <v>10214577.495999999</v>
      </c>
      <c r="K16" s="101">
        <v>9044925.4756666664</v>
      </c>
    </row>
    <row r="17" spans="2:11" ht="39" x14ac:dyDescent="0.3">
      <c r="B17" s="51">
        <v>6</v>
      </c>
      <c r="C17" s="102" t="s">
        <v>122</v>
      </c>
      <c r="D17" s="101">
        <v>4152818.5933333333</v>
      </c>
      <c r="E17" s="101">
        <v>3980624.2713333336</v>
      </c>
      <c r="F17" s="101">
        <v>3736008.32</v>
      </c>
      <c r="G17" s="101">
        <v>4369304.1163333328</v>
      </c>
      <c r="H17" s="101">
        <v>1030683.0563333333</v>
      </c>
      <c r="I17" s="101">
        <v>988253.76333333342</v>
      </c>
      <c r="J17" s="101">
        <v>927518.299</v>
      </c>
      <c r="K17" s="101">
        <v>1085412.4863333332</v>
      </c>
    </row>
    <row r="18" spans="2:11" ht="26" x14ac:dyDescent="0.3">
      <c r="B18" s="51">
        <v>7</v>
      </c>
      <c r="C18" s="102" t="s">
        <v>123</v>
      </c>
      <c r="D18" s="101">
        <v>18846217.249000002</v>
      </c>
      <c r="E18" s="101">
        <v>17949548.069666669</v>
      </c>
      <c r="F18" s="101">
        <v>22238991.813666668</v>
      </c>
      <c r="G18" s="101">
        <v>18901500.085000001</v>
      </c>
      <c r="H18" s="101">
        <v>7926935.9330000002</v>
      </c>
      <c r="I18" s="101">
        <v>7680896.0839999998</v>
      </c>
      <c r="J18" s="101">
        <v>9287059.1970000006</v>
      </c>
      <c r="K18" s="101">
        <v>7959512.9893333334</v>
      </c>
    </row>
    <row r="19" spans="2:11" x14ac:dyDescent="0.3">
      <c r="B19" s="51">
        <v>8</v>
      </c>
      <c r="C19" s="102" t="s">
        <v>124</v>
      </c>
      <c r="D19" s="101">
        <v>0</v>
      </c>
      <c r="E19" s="101">
        <v>0</v>
      </c>
      <c r="F19" s="101">
        <v>0</v>
      </c>
      <c r="G19" s="101">
        <v>0</v>
      </c>
      <c r="H19" s="101">
        <v>0</v>
      </c>
      <c r="I19" s="101">
        <v>0</v>
      </c>
      <c r="J19" s="101">
        <v>0</v>
      </c>
      <c r="K19" s="101">
        <v>0</v>
      </c>
    </row>
    <row r="20" spans="2:11" x14ac:dyDescent="0.3">
      <c r="B20" s="51">
        <v>9</v>
      </c>
      <c r="C20" s="102" t="s">
        <v>125</v>
      </c>
      <c r="D20" s="103"/>
      <c r="E20" s="103"/>
      <c r="F20" s="103"/>
      <c r="G20" s="103"/>
      <c r="H20" s="101">
        <v>0</v>
      </c>
      <c r="I20" s="101">
        <v>0</v>
      </c>
      <c r="J20" s="101">
        <v>0</v>
      </c>
      <c r="K20" s="101">
        <v>0</v>
      </c>
    </row>
    <row r="21" spans="2:11" x14ac:dyDescent="0.3">
      <c r="B21" s="51">
        <v>10</v>
      </c>
      <c r="C21" s="52" t="s">
        <v>126</v>
      </c>
      <c r="D21" s="101">
        <v>8830540.2903333344</v>
      </c>
      <c r="E21" s="101">
        <v>8675040.9693333339</v>
      </c>
      <c r="F21" s="101">
        <v>8914770.6516666654</v>
      </c>
      <c r="G21" s="101">
        <v>8782977.0543333348</v>
      </c>
      <c r="H21" s="101">
        <v>1332240.6793333332</v>
      </c>
      <c r="I21" s="101">
        <v>1302785.6476666669</v>
      </c>
      <c r="J21" s="101">
        <v>1325813.807</v>
      </c>
      <c r="K21" s="101">
        <v>1323291.1153333331</v>
      </c>
    </row>
    <row r="22" spans="2:11" ht="39" x14ac:dyDescent="0.3">
      <c r="B22" s="51">
        <v>11</v>
      </c>
      <c r="C22" s="102" t="s">
        <v>127</v>
      </c>
      <c r="D22" s="101">
        <v>761596.17866666662</v>
      </c>
      <c r="E22" s="101">
        <v>765886.99533333338</v>
      </c>
      <c r="F22" s="101">
        <v>767502.56700000004</v>
      </c>
      <c r="G22" s="101">
        <v>774961.0336666666</v>
      </c>
      <c r="H22" s="101">
        <v>761596.17866666662</v>
      </c>
      <c r="I22" s="101">
        <v>765886.99533333338</v>
      </c>
      <c r="J22" s="101">
        <v>767502.56700000004</v>
      </c>
      <c r="K22" s="101">
        <v>774961.0336666666</v>
      </c>
    </row>
    <row r="23" spans="2:11" ht="26" x14ac:dyDescent="0.3">
      <c r="B23" s="51">
        <v>12</v>
      </c>
      <c r="C23" s="102" t="s">
        <v>128</v>
      </c>
      <c r="D23" s="101">
        <v>0</v>
      </c>
      <c r="E23" s="101">
        <v>0</v>
      </c>
      <c r="F23" s="101">
        <v>0</v>
      </c>
      <c r="G23" s="101">
        <v>0</v>
      </c>
      <c r="H23" s="101">
        <v>0</v>
      </c>
      <c r="I23" s="101">
        <v>0</v>
      </c>
      <c r="J23" s="101">
        <v>0</v>
      </c>
      <c r="K23" s="101">
        <v>0</v>
      </c>
    </row>
    <row r="24" spans="2:11" x14ac:dyDescent="0.3">
      <c r="B24" s="51">
        <v>13</v>
      </c>
      <c r="C24" s="102" t="s">
        <v>129</v>
      </c>
      <c r="D24" s="101">
        <v>8068944.1116666663</v>
      </c>
      <c r="E24" s="101">
        <v>7909153.9739999995</v>
      </c>
      <c r="F24" s="101">
        <v>8147268.0846666675</v>
      </c>
      <c r="G24" s="101">
        <v>8008016.0206666673</v>
      </c>
      <c r="H24" s="101">
        <v>570644.50066666666</v>
      </c>
      <c r="I24" s="101">
        <v>536898.65233333339</v>
      </c>
      <c r="J24" s="101">
        <v>558311.24</v>
      </c>
      <c r="K24" s="101">
        <v>548330.08166666667</v>
      </c>
    </row>
    <row r="25" spans="2:11" ht="26" x14ac:dyDescent="0.3">
      <c r="B25" s="51">
        <v>14</v>
      </c>
      <c r="C25" s="52" t="s">
        <v>130</v>
      </c>
      <c r="D25" s="101">
        <v>148168.31300000002</v>
      </c>
      <c r="E25" s="101">
        <v>86800.668000000005</v>
      </c>
      <c r="F25" s="101">
        <v>17502.583333333332</v>
      </c>
      <c r="G25" s="101">
        <v>18003.033666666666</v>
      </c>
      <c r="H25" s="101">
        <v>131602.67566666668</v>
      </c>
      <c r="I25" s="101">
        <v>36284.354333333336</v>
      </c>
      <c r="J25" s="101">
        <v>1737.7616666666665</v>
      </c>
      <c r="K25" s="101">
        <v>9052.6496666666662</v>
      </c>
    </row>
    <row r="26" spans="2:11" ht="26" x14ac:dyDescent="0.3">
      <c r="B26" s="51">
        <v>15</v>
      </c>
      <c r="C26" s="52" t="s">
        <v>131</v>
      </c>
      <c r="D26" s="101">
        <v>5476735.1059999997</v>
      </c>
      <c r="E26" s="101">
        <v>5298140.6660000002</v>
      </c>
      <c r="F26" s="101">
        <v>5025383.193</v>
      </c>
      <c r="G26" s="101">
        <v>4889627.3056666665</v>
      </c>
      <c r="H26" s="101">
        <v>0</v>
      </c>
      <c r="I26" s="101">
        <v>0</v>
      </c>
      <c r="J26" s="101">
        <v>382863.3833333333</v>
      </c>
      <c r="K26" s="101">
        <v>416272.4813333333</v>
      </c>
    </row>
    <row r="27" spans="2:11" x14ac:dyDescent="0.3">
      <c r="B27" s="104">
        <v>16</v>
      </c>
      <c r="C27" s="105" t="s">
        <v>132</v>
      </c>
      <c r="D27" s="50"/>
      <c r="E27" s="50"/>
      <c r="F27" s="50"/>
      <c r="G27" s="50"/>
      <c r="H27" s="106">
        <v>14393035.308</v>
      </c>
      <c r="I27" s="106">
        <v>13925320.953</v>
      </c>
      <c r="J27" s="106">
        <v>15880953.963666666</v>
      </c>
      <c r="K27" s="106">
        <v>14705695.577666666</v>
      </c>
    </row>
    <row r="28" spans="2:11" x14ac:dyDescent="0.3">
      <c r="B28" s="133" t="s">
        <v>133</v>
      </c>
      <c r="C28" s="133"/>
      <c r="D28" s="133"/>
      <c r="E28" s="133"/>
      <c r="F28" s="133"/>
      <c r="G28" s="133"/>
      <c r="H28" s="133"/>
      <c r="I28" s="133"/>
      <c r="J28" s="133"/>
      <c r="K28" s="133"/>
    </row>
    <row r="29" spans="2:11" ht="26" x14ac:dyDescent="0.3">
      <c r="B29" s="51">
        <v>17</v>
      </c>
      <c r="C29" s="52" t="s">
        <v>134</v>
      </c>
      <c r="D29" s="101">
        <v>677013.62366666656</v>
      </c>
      <c r="E29" s="101">
        <v>45630.053666666659</v>
      </c>
      <c r="F29" s="101">
        <v>10538.052333333335</v>
      </c>
      <c r="G29" s="101">
        <v>16864.417333333331</v>
      </c>
      <c r="H29" s="101">
        <v>0</v>
      </c>
      <c r="I29" s="101">
        <v>0</v>
      </c>
      <c r="J29" s="101">
        <v>0</v>
      </c>
      <c r="K29" s="101">
        <v>0</v>
      </c>
    </row>
    <row r="30" spans="2:11" ht="26" x14ac:dyDescent="0.3">
      <c r="B30" s="51">
        <v>18</v>
      </c>
      <c r="C30" s="52" t="s">
        <v>135</v>
      </c>
      <c r="D30" s="101">
        <v>2282570.9553333335</v>
      </c>
      <c r="E30" s="101">
        <v>2500090.7876666663</v>
      </c>
      <c r="F30" s="101">
        <v>2367159.7270000004</v>
      </c>
      <c r="G30" s="101">
        <v>2691038.14</v>
      </c>
      <c r="H30" s="101">
        <v>1969026.2960000001</v>
      </c>
      <c r="I30" s="101">
        <v>2171284.8813333334</v>
      </c>
      <c r="J30" s="101">
        <v>2025371.8559999999</v>
      </c>
      <c r="K30" s="101">
        <v>2326296.8533333335</v>
      </c>
    </row>
    <row r="31" spans="2:11" x14ac:dyDescent="0.3">
      <c r="B31" s="51">
        <v>19</v>
      </c>
      <c r="C31" s="52" t="s">
        <v>136</v>
      </c>
      <c r="D31" s="101">
        <v>37903.682000000001</v>
      </c>
      <c r="E31" s="101">
        <v>17894.863999999998</v>
      </c>
      <c r="F31" s="101">
        <v>24514.87833333333</v>
      </c>
      <c r="G31" s="101">
        <v>22269.047333333332</v>
      </c>
      <c r="H31" s="101">
        <v>37903.682000000001</v>
      </c>
      <c r="I31" s="101">
        <v>17894.863999999998</v>
      </c>
      <c r="J31" s="101">
        <v>24514.87833333333</v>
      </c>
      <c r="K31" s="101">
        <v>22269.047333333332</v>
      </c>
    </row>
    <row r="32" spans="2:11" ht="13" customHeight="1" x14ac:dyDescent="0.3">
      <c r="B32" s="51" t="s">
        <v>90</v>
      </c>
      <c r="C32" s="52" t="s">
        <v>137</v>
      </c>
      <c r="D32" s="100"/>
      <c r="E32" s="100"/>
      <c r="F32" s="100"/>
      <c r="G32" s="100"/>
      <c r="H32" s="91">
        <v>0</v>
      </c>
      <c r="I32" s="91">
        <v>0</v>
      </c>
      <c r="J32" s="91">
        <v>0</v>
      </c>
      <c r="K32" s="91">
        <v>0</v>
      </c>
    </row>
    <row r="33" spans="2:11" ht="26" x14ac:dyDescent="0.3">
      <c r="B33" s="51" t="s">
        <v>138</v>
      </c>
      <c r="C33" s="52" t="s">
        <v>139</v>
      </c>
      <c r="D33" s="100"/>
      <c r="E33" s="100"/>
      <c r="F33" s="100"/>
      <c r="G33" s="100"/>
      <c r="H33" s="91">
        <v>0</v>
      </c>
      <c r="I33" s="91">
        <v>0</v>
      </c>
      <c r="J33" s="91">
        <v>0</v>
      </c>
      <c r="K33" s="91">
        <v>0</v>
      </c>
    </row>
    <row r="34" spans="2:11" ht="13" customHeight="1" x14ac:dyDescent="0.3">
      <c r="B34" s="54">
        <v>20</v>
      </c>
      <c r="C34" s="107" t="s">
        <v>140</v>
      </c>
      <c r="D34" s="108">
        <v>2997488.2609999999</v>
      </c>
      <c r="E34" s="108">
        <v>2563615.7053333335</v>
      </c>
      <c r="F34" s="108">
        <v>2402212.6576666664</v>
      </c>
      <c r="G34" s="108">
        <v>2730171.6046666666</v>
      </c>
      <c r="H34" s="108">
        <v>2006929.9779999999</v>
      </c>
      <c r="I34" s="108">
        <v>2189179.7453333335</v>
      </c>
      <c r="J34" s="108">
        <v>2049886.7343333331</v>
      </c>
      <c r="K34" s="108">
        <v>2348565.9006666667</v>
      </c>
    </row>
    <row r="35" spans="2:11" x14ac:dyDescent="0.3">
      <c r="B35" s="51" t="s">
        <v>104</v>
      </c>
      <c r="C35" s="102" t="s">
        <v>141</v>
      </c>
      <c r="D35" s="91">
        <v>0</v>
      </c>
      <c r="E35" s="91">
        <v>0</v>
      </c>
      <c r="F35" s="91">
        <v>0</v>
      </c>
      <c r="G35" s="91">
        <v>0</v>
      </c>
      <c r="H35" s="91">
        <v>0</v>
      </c>
      <c r="I35" s="91">
        <v>0</v>
      </c>
      <c r="J35" s="91">
        <v>0</v>
      </c>
      <c r="K35" s="91">
        <v>0</v>
      </c>
    </row>
    <row r="36" spans="2:11" x14ac:dyDescent="0.3">
      <c r="B36" s="51" t="s">
        <v>105</v>
      </c>
      <c r="C36" s="102" t="s">
        <v>142</v>
      </c>
      <c r="D36" s="91">
        <v>0</v>
      </c>
      <c r="E36" s="91">
        <v>0</v>
      </c>
      <c r="F36" s="91">
        <v>0</v>
      </c>
      <c r="G36" s="91">
        <v>0</v>
      </c>
      <c r="H36" s="91">
        <v>0</v>
      </c>
      <c r="I36" s="91">
        <v>0</v>
      </c>
      <c r="J36" s="91">
        <v>0</v>
      </c>
      <c r="K36" s="91">
        <v>0</v>
      </c>
    </row>
    <row r="37" spans="2:11" x14ac:dyDescent="0.3">
      <c r="B37" s="51" t="s">
        <v>106</v>
      </c>
      <c r="C37" s="102" t="s">
        <v>143</v>
      </c>
      <c r="D37" s="101">
        <v>2997488.2609999999</v>
      </c>
      <c r="E37" s="101">
        <v>2563615.7053333335</v>
      </c>
      <c r="F37" s="101">
        <v>2402212.6576666664</v>
      </c>
      <c r="G37" s="101">
        <v>2730171.6046666666</v>
      </c>
      <c r="H37" s="101">
        <v>2006929.9779999999</v>
      </c>
      <c r="I37" s="101">
        <v>2189179.7453333335</v>
      </c>
      <c r="J37" s="101">
        <v>2049886.7343333331</v>
      </c>
      <c r="K37" s="101">
        <v>2348565.9006666667</v>
      </c>
    </row>
    <row r="38" spans="2:11" x14ac:dyDescent="0.3">
      <c r="B38" s="109" t="s">
        <v>144</v>
      </c>
      <c r="C38" s="109"/>
      <c r="D38" s="109"/>
      <c r="E38" s="109"/>
      <c r="F38" s="109"/>
      <c r="G38" s="109"/>
      <c r="H38" s="109"/>
      <c r="I38" s="109"/>
      <c r="J38" s="109"/>
      <c r="K38" s="109"/>
    </row>
    <row r="39" spans="2:11" ht="13" customHeight="1" x14ac:dyDescent="0.3">
      <c r="B39" s="110" t="s">
        <v>145</v>
      </c>
      <c r="C39" s="105" t="s">
        <v>146</v>
      </c>
      <c r="D39" s="111"/>
      <c r="E39" s="111"/>
      <c r="F39" s="111"/>
      <c r="G39" s="111"/>
      <c r="H39" s="106">
        <v>34585076.679333337</v>
      </c>
      <c r="I39" s="106">
        <v>29920613.168000001</v>
      </c>
      <c r="J39" s="106">
        <v>31304213.240000002</v>
      </c>
      <c r="K39" s="106">
        <v>24424962.275000002</v>
      </c>
    </row>
    <row r="40" spans="2:11" x14ac:dyDescent="0.3">
      <c r="B40" s="110">
        <v>22</v>
      </c>
      <c r="C40" s="105" t="s">
        <v>147</v>
      </c>
      <c r="D40" s="111"/>
      <c r="E40" s="111"/>
      <c r="F40" s="111"/>
      <c r="G40" s="111"/>
      <c r="H40" s="106">
        <v>12386105.33</v>
      </c>
      <c r="I40" s="106">
        <v>11736141.207666665</v>
      </c>
      <c r="J40" s="106">
        <v>13831067.229333334</v>
      </c>
      <c r="K40" s="106">
        <v>12357129.677000001</v>
      </c>
    </row>
    <row r="41" spans="2:11" ht="13" customHeight="1" x14ac:dyDescent="0.3">
      <c r="B41" s="110">
        <v>23</v>
      </c>
      <c r="C41" s="105" t="s">
        <v>148</v>
      </c>
      <c r="D41" s="111"/>
      <c r="E41" s="111"/>
      <c r="F41" s="111"/>
      <c r="G41" s="111"/>
      <c r="H41" s="112">
        <v>2.7857864786156648</v>
      </c>
      <c r="I41" s="112">
        <v>2.5491414068382823</v>
      </c>
      <c r="J41" s="112">
        <v>2.2632096891391886</v>
      </c>
      <c r="K41" s="112">
        <v>1.983537762453637</v>
      </c>
    </row>
    <row r="42" spans="2:11" x14ac:dyDescent="0.3">
      <c r="B42" s="21"/>
      <c r="C42" s="30"/>
      <c r="D42" s="26"/>
      <c r="E42" s="26"/>
      <c r="F42" s="26"/>
      <c r="G42" s="26"/>
      <c r="H42" s="26"/>
      <c r="I42" s="26"/>
      <c r="J42" s="26"/>
      <c r="K42" s="26"/>
    </row>
    <row r="43" spans="2:11" ht="13.5" x14ac:dyDescent="0.35">
      <c r="B43" s="1"/>
      <c r="C43" s="1"/>
      <c r="D43" s="1"/>
      <c r="E43" s="1"/>
      <c r="F43" s="1"/>
      <c r="G43" s="1"/>
      <c r="H43" s="1"/>
      <c r="I43" s="1"/>
      <c r="J43" s="1"/>
      <c r="K43" s="1"/>
    </row>
    <row r="44" spans="2:11" x14ac:dyDescent="0.3">
      <c r="B44" s="28"/>
      <c r="C44" s="25"/>
      <c r="D44" s="31"/>
      <c r="E44" s="31"/>
      <c r="F44" s="31"/>
      <c r="G44" s="31"/>
      <c r="H44" s="27"/>
      <c r="I44" s="27"/>
      <c r="J44" s="27"/>
      <c r="K44" s="27"/>
    </row>
    <row r="45" spans="2:11" x14ac:dyDescent="0.3">
      <c r="B45" s="28"/>
      <c r="C45" s="25"/>
      <c r="D45" s="31"/>
      <c r="E45" s="31"/>
      <c r="F45" s="31"/>
      <c r="G45" s="31"/>
      <c r="H45" s="26"/>
      <c r="I45" s="26"/>
      <c r="J45" s="26"/>
      <c r="K45" s="26"/>
    </row>
    <row r="46" spans="2:11" x14ac:dyDescent="0.3">
      <c r="B46" s="28"/>
      <c r="C46" s="25"/>
      <c r="D46" s="31"/>
      <c r="E46" s="31"/>
      <c r="F46" s="31"/>
      <c r="G46" s="31"/>
      <c r="H46" s="29"/>
      <c r="I46" s="29"/>
      <c r="J46" s="29"/>
      <c r="K46" s="29"/>
    </row>
  </sheetData>
  <sheetProtection algorithmName="SHA-512" hashValue="53/JqwUKzqejQn6Z4NG4IV+iU1hVbPfqRLdQR849Bx8fMLSutAsL1QjQcjnYcfEdsCMwGYRGJCjvA/QoHYVzUQ==" saltValue="0Dlo44amcFRXXYEMGq66Lw==" spinCount="100000" sheet="1" objects="1" scenarios="1"/>
  <mergeCells count="3">
    <mergeCell ref="D7:G7"/>
    <mergeCell ref="H7:K7"/>
    <mergeCell ref="B28:K2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66961-1BE5-4F9A-AADF-84294D91D9B1}">
  <sheetPr>
    <tabColor theme="0"/>
  </sheetPr>
  <dimension ref="B2:P5"/>
  <sheetViews>
    <sheetView zoomScaleNormal="100" workbookViewId="0">
      <selection activeCell="B5" sqref="B5"/>
    </sheetView>
  </sheetViews>
  <sheetFormatPr defaultRowHeight="13.5" x14ac:dyDescent="0.35"/>
  <cols>
    <col min="1" max="1" width="8.796875" style="1"/>
    <col min="2" max="2" width="149.3984375" style="1" customWidth="1"/>
    <col min="3" max="16384" width="8.796875" style="1"/>
  </cols>
  <sheetData>
    <row r="2" spans="2:16" ht="15.5" x14ac:dyDescent="0.35">
      <c r="B2" s="114" t="s">
        <v>189</v>
      </c>
      <c r="C2" s="115"/>
      <c r="D2" s="115"/>
      <c r="E2" s="115"/>
      <c r="F2" s="115"/>
      <c r="G2" s="115"/>
      <c r="H2" s="115"/>
      <c r="I2" s="115"/>
      <c r="J2" s="115"/>
      <c r="K2" s="115"/>
      <c r="L2" s="115"/>
      <c r="M2" s="115"/>
      <c r="N2" s="115"/>
      <c r="O2" s="115"/>
      <c r="P2" s="115"/>
    </row>
    <row r="5" spans="2:16" ht="377" x14ac:dyDescent="0.35">
      <c r="B5" s="113" t="s">
        <v>209</v>
      </c>
    </row>
  </sheetData>
  <sheetProtection algorithmName="SHA-512" hashValue="kZfKQyuYJFwgYEOB3eH7fwaa+z1zNymujtcqNYo1LpvSI9dH2dfz4gkoWy3fiQJCO/mhX+CWgS7fZQRyeMggqA==" saltValue="koFw784R8nhGWLc548BX5A==" spinCount="100000" sheet="1" objects="1" scenarios="1"/>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A9AD-E0EF-45A7-BBC9-37CE67D9B840}">
  <sheetPr>
    <tabColor theme="4" tint="0.79998168889431442"/>
  </sheetPr>
  <dimension ref="B2:D12"/>
  <sheetViews>
    <sheetView workbookViewId="0">
      <selection activeCell="B6" sqref="B6"/>
    </sheetView>
  </sheetViews>
  <sheetFormatPr defaultRowHeight="16" x14ac:dyDescent="0.35"/>
  <cols>
    <col min="1" max="1" width="8.796875" style="11"/>
    <col min="2" max="2" width="13.19921875" style="11" customWidth="1"/>
    <col min="3" max="16384" width="8.796875" style="11"/>
  </cols>
  <sheetData>
    <row r="2" spans="2:4" x14ac:dyDescent="0.35">
      <c r="B2" s="9"/>
      <c r="C2" s="10"/>
    </row>
    <row r="3" spans="2:4" x14ac:dyDescent="0.35">
      <c r="B3" s="9"/>
    </row>
    <row r="4" spans="2:4" x14ac:dyDescent="0.35">
      <c r="B4" s="9"/>
      <c r="C4" s="10"/>
    </row>
    <row r="6" spans="2:4" x14ac:dyDescent="0.35">
      <c r="B6" s="9" t="s">
        <v>151</v>
      </c>
      <c r="C6" s="10" t="s">
        <v>23</v>
      </c>
      <c r="D6" s="11" t="s">
        <v>152</v>
      </c>
    </row>
    <row r="8" spans="2:4" x14ac:dyDescent="0.35">
      <c r="B8" s="24"/>
      <c r="C8" s="10"/>
    </row>
    <row r="10" spans="2:4" x14ac:dyDescent="0.35">
      <c r="B10" s="24"/>
      <c r="C10" s="10"/>
    </row>
    <row r="12" spans="2:4" x14ac:dyDescent="0.35">
      <c r="B12" s="24"/>
      <c r="C12" s="10"/>
    </row>
  </sheetData>
  <sheetProtection algorithmName="SHA-512" hashValue="2+nwfuOTcetLGkkHSGdMHimaKX5lZNhoScBOe1RTDWZGDogOZv1nmhae2NbQ1wU+kHKUWJrqahqrQ6ltqd+I/w==" saltValue="fj4RTEzuweltVgCxMcRdTA==" spinCount="100000" sheet="1" objects="1" scenarios="1"/>
  <hyperlinks>
    <hyperlink ref="B6" location="'CR8'!A1" display="EU CR8" xr:uid="{081BAF6C-B1C2-4F24-A756-107EDC96F868}"/>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Arkusze</vt:lpstr>
      </vt:variant>
      <vt:variant>
        <vt:i4>10</vt:i4>
      </vt:variant>
      <vt:variant>
        <vt:lpstr>Nazwane zakresy</vt:lpstr>
      </vt:variant>
      <vt:variant>
        <vt:i4>1</vt:i4>
      </vt:variant>
    </vt:vector>
  </HeadingPairs>
  <TitlesOfParts>
    <vt:vector size="11" baseType="lpstr">
      <vt:lpstr>START</vt:lpstr>
      <vt:lpstr>General data ---&gt;</vt:lpstr>
      <vt:lpstr>KM1</vt:lpstr>
      <vt:lpstr>OV1</vt:lpstr>
      <vt:lpstr>IFRS 9</vt:lpstr>
      <vt:lpstr>Liquidity ---&gt;</vt:lpstr>
      <vt:lpstr>LIQ1</vt:lpstr>
      <vt:lpstr>LIQB</vt:lpstr>
      <vt:lpstr>RWEA Credit risk IRB ---&gt;</vt:lpstr>
      <vt:lpstr>CR8</vt:lpstr>
      <vt:lpstr>START!Obszar_wydruku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ADAMOWICZ TOMASZ</cp:lastModifiedBy>
  <dcterms:created xsi:type="dcterms:W3CDTF">2021-07-28T14:23:59Z</dcterms:created>
  <dcterms:modified xsi:type="dcterms:W3CDTF">2024-01-30T09:06:12Z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2021-09-08T10:42:01Z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6b781284-0160-4ae2-ae0c-d43479b91c0c</vt:lpwstr>
  </property>
  <property fmtid="{D5CDD505-2E9C-101B-9397-08002B2CF9AE}" pid="8" name="MSIP_Label_56e3ab04-e609-4bbf-80d0-e25f460254ff_ContentBits">
    <vt:lpwstr>0</vt:lpwstr>
  </property>
</Properties>
</file>