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166925"/>
  <mc:AlternateContent xmlns:mc="http://schemas.openxmlformats.org/markup-compatibility/2006">
    <mc:Choice Requires="x15">
      <x15ac:absPath xmlns:x15ac="http://schemas.microsoft.com/office/spreadsheetml/2010/11/ac" url="Q:\CAR\III Pillar\2025\2025-09\"/>
    </mc:Choice>
  </mc:AlternateContent>
  <xr:revisionPtr revIDLastSave="0" documentId="13_ncr:1_{82650819-DDCF-4336-B207-9A5830ACAEA2}" xr6:coauthVersionLast="47" xr6:coauthVersionMax="47" xr10:uidLastSave="{00000000-0000-0000-0000-000000000000}"/>
  <bookViews>
    <workbookView xWindow="-120" yWindow="-120" windowWidth="29040" windowHeight="15720" xr2:uid="{4B17D59F-195A-4702-8E00-0B3088AE2387}"/>
  </bookViews>
  <sheets>
    <sheet name="START" sheetId="2" r:id="rId1"/>
    <sheet name="General data ---&gt;" sheetId="5" r:id="rId2"/>
    <sheet name="KM1" sheetId="6" r:id="rId3"/>
    <sheet name="OV1" sheetId="7" r:id="rId4"/>
    <sheet name="CMS1" sheetId="32" r:id="rId5"/>
    <sheet name="CMS2" sheetId="33" r:id="rId6"/>
    <sheet name="Liquidity ---&gt;" sheetId="15" r:id="rId7"/>
    <sheet name="LIQ1" sheetId="16" r:id="rId8"/>
    <sheet name="LIQB" sheetId="30" r:id="rId9"/>
    <sheet name="LIQ2" sheetId="31" r:id="rId10"/>
    <sheet name="RWEA Credit risk IRB ---&gt;" sheetId="28" r:id="rId11"/>
    <sheet name="CR8" sheetId="4" r:id="rId12"/>
  </sheets>
  <definedNames>
    <definedName name="_xlnm.Print_Area" localSheetId="0">START!$A$1:$J$43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<sst xmlns="http://schemas.openxmlformats.org/spreadsheetml/2006/main" count="412" uniqueCount="329">
  <si>
    <t>a</t>
  </si>
  <si>
    <t>b</t>
  </si>
  <si>
    <t>c</t>
  </si>
  <si>
    <t>d</t>
  </si>
  <si>
    <t>e</t>
  </si>
  <si>
    <t>f</t>
  </si>
  <si>
    <t>g</t>
  </si>
  <si>
    <t>h</t>
  </si>
  <si>
    <t>in percent</t>
  </si>
  <si>
    <t>Total</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</si>
  <si>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</si>
  <si>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</si>
  <si>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</si>
  <si>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</si>
  <si>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</si>
  <si>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</si>
  <si>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</si>
  <si>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</si>
  <si>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</si>
  <si>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</si>
  <si>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</si>
  <si>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KM1</t>
  </si>
  <si>
    <t>--&gt;</t>
  </si>
  <si>
    <t>EU OV1</t>
  </si>
  <si>
    <t>Overview of total risk exposure amounts</t>
  </si>
  <si>
    <t xml:space="preserve">EU KM1 - Key metrics </t>
  </si>
  <si>
    <t>Available own funds (amounts)</t>
  </si>
  <si>
    <t xml:space="preserve">Common Equity Tier 1 (CET1) capital </t>
  </si>
  <si>
    <t xml:space="preserve">Tier 1 capital </t>
  </si>
  <si>
    <t xml:space="preserve">Total capital </t>
  </si>
  <si>
    <t>Risk-weighted exposure amounts</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</si>
  <si>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</si>
  <si>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</si>
  <si>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</si>
  <si>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</si>
  <si>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 xml:space="preserve">     of which: to be made up of CET1 capital (percentage points)</t>
  </si>
  <si>
    <t>Combined buffer and overall capital requirement (as a percentage of risk-weighted exposure amount)</t>
  </si>
  <si>
    <t>Capital conservation buffer (%)</t>
  </si>
  <si>
    <t>EU-8a</t>
  </si>
  <si>
    <t>Systemic risk buffer (%)</t>
  </si>
  <si>
    <t>Other Systemically Important Institution buffer (%)</t>
  </si>
  <si>
    <t>Combined buffer requirement (%)</t>
  </si>
  <si>
    <t>EU-11a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</si>
  <si>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</si>
  <si>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</si>
  <si>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</si>
  <si>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</si>
  <si>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</si>
  <si>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</si>
  <si>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EU-14a</t>
  </si>
  <si>
    <t xml:space="preserve">Additional own funds requirements to address the risk of excessive leverage (%) </t>
  </si>
  <si>
    <t>EU-14b</t>
  </si>
  <si>
    <t>EU-14c</t>
  </si>
  <si>
    <t>Total SREP leverage ratio requirements (%)</t>
  </si>
  <si>
    <t>EU-14d</t>
  </si>
  <si>
    <t>Leverage ratio buffer requirement (%)</t>
  </si>
  <si>
    <t>EU-14e</t>
  </si>
  <si>
    <t>Overall leverage ratio requirement (%)</t>
  </si>
  <si>
    <t>Liquidity Coverage Ratio</t>
  </si>
  <si>
    <t>Total high-quality liquid assets (HQLA) (Weighted value -average)</t>
  </si>
  <si>
    <t>EU-16a</t>
  </si>
  <si>
    <t xml:space="preserve">Cash outflows - Total weighted value </t>
  </si>
  <si>
    <t>EU-16b</t>
  </si>
  <si>
    <t xml:space="preserve">Cash inflows - Total weighted value </t>
  </si>
  <si>
    <t>Total net cash outflows (adjusted value)</t>
  </si>
  <si>
    <t>Liquidity coverage ratio (%)</t>
  </si>
  <si>
    <t>Total available stable funding</t>
  </si>
  <si>
    <t>Total required stable funding</t>
  </si>
  <si>
    <t>NSFR ratio (%)</t>
  </si>
  <si>
    <t>EU OV1 – 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</si>
  <si>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</si>
  <si>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</si>
  <si>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</si>
  <si>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</si>
  <si>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</si>
  <si>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</si>
  <si>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EU-4a</t>
  </si>
  <si>
    <t>Of which equities under the simple riskweighted approach</t>
  </si>
  <si>
    <t xml:space="preserve">Counterparty credit risk - CCR </t>
  </si>
  <si>
    <t>Of which internal model method (IMM)</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</si>
  <si>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</si>
  <si>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</si>
  <si>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</si>
  <si>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</si>
  <si>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</si>
  <si>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</si>
  <si>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</si>
  <si>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EU-19a</t>
  </si>
  <si>
    <t>Of which 1250% / deduction</t>
  </si>
  <si>
    <t>Position, foreign exchange and commodities risks (Market risk)</t>
  </si>
  <si>
    <t>EU-22a</t>
  </si>
  <si>
    <t>Large exposures</t>
  </si>
  <si>
    <t xml:space="preserve">Operational risk </t>
  </si>
  <si>
    <t>Amounts below the thresholds for deduction (subject
to 250% risk weight)</t>
  </si>
  <si>
    <t>EU-20a</t>
  </si>
  <si>
    <t>EU-20b</t>
  </si>
  <si>
    <t>EU-20c</t>
  </si>
  <si>
    <t>Key metrics</t>
  </si>
  <si>
    <t xml:space="preserve"> EU LIQ1 - Quantitative information of LCR</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</si>
  <si>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</si>
  <si>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</si>
  <si>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</si>
  <si>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</si>
  <si>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</si>
  <si>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</si>
  <si>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</si>
  <si>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</si>
  <si>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</si>
  <si>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</si>
  <si>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</si>
  <si>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</si>
  <si>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</si>
  <si>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</si>
  <si>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</si>
  <si>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</si>
  <si>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</si>
  <si>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</si>
  <si>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</si>
  <si>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</si>
  <si>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</si>
  <si>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</si>
  <si>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</si>
  <si>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</si>
  <si>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</si>
  <si>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</si>
  <si>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</si>
  <si>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</si>
  <si>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</si>
  <si>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</si>
  <si>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</si>
  <si>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</si>
  <si>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</si>
  <si>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</si>
  <si>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</si>
  <si>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</si>
  <si>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</si>
  <si>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</si>
  <si>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</si>
  <si>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</si>
  <si>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EU LIQ1</t>
  </si>
  <si>
    <t>Quantitative information of LCR</t>
  </si>
  <si>
    <t>EU CR8</t>
  </si>
  <si>
    <t xml:space="preserve"> RWEA flow statements of credit risk exposures under the IRB approach </t>
  </si>
  <si>
    <t>Common Equity Tier 1 ratio (%)</t>
  </si>
  <si>
    <t>EU LIQB</t>
  </si>
  <si>
    <t>EU LIQB - Qualitative information on LCR, which complements template EU LIQ1</t>
  </si>
  <si>
    <t>Qualitative information on LCR, which complements template EU LIQ1</t>
  </si>
  <si>
    <t>Total risk-weighted exposure amount</t>
  </si>
  <si>
    <t xml:space="preserve">Additional own funds requirements to adress risks other than the risk of excessive leverage (%) </t>
  </si>
  <si>
    <t>of which: to be made up of CET1 capital</t>
  </si>
  <si>
    <t>of which: to be made up of Tier 1 capital</t>
  </si>
  <si>
    <t>Total SREP own funds requirements (%)</t>
  </si>
  <si>
    <t>EU 8a</t>
  </si>
  <si>
    <t>Conservation buffer due to macro-prudential or systemic risk identified at the level of a Member State (%)</t>
  </si>
  <si>
    <t>Institution specific countercyclical capital buffer (%)</t>
  </si>
  <si>
    <t>EU 9a</t>
  </si>
  <si>
    <t>EU 7d</t>
  </si>
  <si>
    <t>EU 7c</t>
  </si>
  <si>
    <t>EU 7b</t>
  </si>
  <si>
    <t>EU 7a</t>
  </si>
  <si>
    <t>EU 10a</t>
  </si>
  <si>
    <t>Global Systematically Important Institution buffer (%)</t>
  </si>
  <si>
    <t>Leverage ratio buffer and overall leverage ratio requirement (as a percentage of total exposure measure)</t>
  </si>
  <si>
    <t>Legal basis</t>
  </si>
  <si>
    <t>Row number</t>
  </si>
  <si>
    <t>Information</t>
  </si>
  <si>
    <t>Art. 451a(2) CRR</t>
  </si>
  <si>
    <t>a)</t>
  </si>
  <si>
    <t>Art. 451a ust.4   CRR</t>
  </si>
  <si>
    <t xml:space="preserve">b) </t>
  </si>
  <si>
    <t>Explanations on the changes in the LCR over time</t>
  </si>
  <si>
    <t>As above</t>
  </si>
  <si>
    <t xml:space="preserve">c) </t>
  </si>
  <si>
    <t>Explanations on the actual concentration of funding sources</t>
  </si>
  <si>
    <t xml:space="preserve">d) </t>
  </si>
  <si>
    <t>High-level description of the composition of the institution`s liquidity buffer.</t>
  </si>
  <si>
    <t xml:space="preserve">e) </t>
  </si>
  <si>
    <t>Derivative exposures and potential collateral calls</t>
  </si>
  <si>
    <t xml:space="preserve">f) </t>
  </si>
  <si>
    <t>Currency mismatch in the LCR</t>
  </si>
  <si>
    <t>The Group had two significant currencies (PLN and EUR), i.e. those for which the ratio of the value of liabilities in a given currency to the total value of liabilities in all currencies was at least 5%. The Capital Group of the Bank had an LCR ratio above 100% for all currencies in total and for significant currencies.</t>
  </si>
  <si>
    <t xml:space="preserve">g) </t>
  </si>
  <si>
    <t>Other items in the LCR calculation that are not captured in the LCR disclosure template but that the institution considers relevant for its liquidity profile</t>
  </si>
  <si>
    <t>No</t>
  </si>
  <si>
    <t>EU LIQ2</t>
  </si>
  <si>
    <t>Net Stable Funding Ratio</t>
  </si>
  <si>
    <t>EU-15a</t>
  </si>
  <si>
    <t>EU LIQ2: Net Stable Funding Ratio</t>
  </si>
  <si>
    <t>In accordance with Article 451a(3) CRR</t>
  </si>
  <si>
    <t>Unweighted value by residual maturity</t>
  </si>
  <si>
    <t>(in currency amount)</t>
  </si>
  <si>
    <t>No maturity</t>
  </si>
  <si>
    <t>&lt; 6 months</t>
  </si>
  <si>
    <t>6 months to &lt; 1yr</t>
  </si>
  <si>
    <t>≥ 1yr</t>
  </si>
  <si>
    <t>Weighted value</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</si>
  <si>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</si>
  <si>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</si>
  <si>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</si>
  <si>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</si>
  <si>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</si>
  <si>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</si>
  <si>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</si>
  <si>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</si>
  <si>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</si>
  <si>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</si>
  <si>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</si>
  <si>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</si>
  <si>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</si>
  <si>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</si>
  <si>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</si>
  <si>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</si>
  <si>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</si>
  <si>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</si>
  <si>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</si>
  <si>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</si>
  <si>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</si>
  <si>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</si>
  <si>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</si>
  <si>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</si>
  <si>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</si>
  <si>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</si>
  <si>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</si>
  <si>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</si>
  <si>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</si>
  <si>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</si>
  <si>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</si>
  <si>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</si>
  <si>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</si>
  <si>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in PLN million</t>
  </si>
  <si>
    <t>Of which the standardised approach</t>
  </si>
  <si>
    <t>Of which the Advanced IRB (A-IRB) approach</t>
  </si>
  <si>
    <t>Credit valuation adjustment risk - CVA risk</t>
  </si>
  <si>
    <t>Of which the standardised approach (SA)</t>
  </si>
  <si>
    <t>EU 20b</t>
  </si>
  <si>
    <t>Of which the basic approach (F-BA and R-BA)</t>
  </si>
  <si>
    <t>EU 10c</t>
  </si>
  <si>
    <t>Of which the simplified approach</t>
  </si>
  <si>
    <t>Of which the Alternative standardised approach (A-SA)</t>
  </si>
  <si>
    <t>EU 21a</t>
  </si>
  <si>
    <t>Of which the Simplified standardised approach (S-SA)</t>
  </si>
  <si>
    <t>Of which Alternative Internal Model Approach (A-IMA)</t>
  </si>
  <si>
    <t>Reclassifications between  the trading and non-trading books</t>
  </si>
  <si>
    <t>EU-24a</t>
  </si>
  <si>
    <t>Exposures to crypto-assets</t>
  </si>
  <si>
    <t>Output floor applied (%)</t>
  </si>
  <si>
    <t>Floor adjustment (before application of transitionak cap)</t>
  </si>
  <si>
    <t>Floor adjustment (after application of transitionak cap)</t>
  </si>
  <si>
    <t>EU d</t>
  </si>
  <si>
    <t>EU CMS1 – Comparison of modelled and standardised risk weighted exposure amounts at risk level</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</si>
  <si>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</si>
  <si>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</si>
  <si>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</si>
  <si>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</si>
  <si>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</si>
  <si>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</si>
  <si>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</si>
  <si>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</si>
  <si>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</si>
  <si>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</si>
  <si>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Operational risk</t>
  </si>
  <si>
    <t>Other risk weighted exposure amounts</t>
  </si>
  <si>
    <t>EU CMS1</t>
  </si>
  <si>
    <t>Comparison of modelled and standardised risk weighted exposure amounts at risk level</t>
  </si>
  <si>
    <t>EU 1c</t>
  </si>
  <si>
    <t>EU 1d</t>
  </si>
  <si>
    <t>5.1</t>
  </si>
  <si>
    <t>5.2</t>
  </si>
  <si>
    <t>EU 5a</t>
  </si>
  <si>
    <t>EU 5b</t>
  </si>
  <si>
    <t>EU 5c</t>
  </si>
  <si>
    <t>6.1</t>
  </si>
  <si>
    <t>EU 6.1a</t>
  </si>
  <si>
    <t> </t>
  </si>
  <si>
    <t>EU 6.1b</t>
  </si>
  <si>
    <t>6.2</t>
  </si>
  <si>
    <t>EU 7e</t>
  </si>
  <si>
    <t>EU 7f</t>
  </si>
  <si>
    <t>EU CMS1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</si>
  <si>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</si>
  <si>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</si>
  <si>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</si>
  <si>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</si>
  <si>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</si>
  <si>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 xml:space="preserve">Regional governments or local authorities </t>
  </si>
  <si>
    <t>Public sector entities</t>
  </si>
  <si>
    <t>Categorised as Multilateral Development Banks in SA</t>
  </si>
  <si>
    <t>Categorised as International organisations in SA</t>
  </si>
  <si>
    <t>Institutions</t>
  </si>
  <si>
    <t>Equity</t>
  </si>
  <si>
    <t>Corporates</t>
  </si>
  <si>
    <t>Of which: F-IRB is applied</t>
  </si>
  <si>
    <t>Of which: A-IRB is applied</t>
  </si>
  <si>
    <t>Of which: Corporates - General</t>
  </si>
  <si>
    <t>Of which: Corporates - Specialised lending</t>
  </si>
  <si>
    <t>Of which: Corporates - Purchased receivables</t>
  </si>
  <si>
    <t>Retail</t>
  </si>
  <si>
    <t xml:space="preserve">Of which: Retail - Qualifying revolving </t>
  </si>
  <si>
    <t>Of which: Retail - Purchased receivables</t>
  </si>
  <si>
    <t>Of which: Retail - Other</t>
  </si>
  <si>
    <t>Of which: Retail - Secured by residential real estate</t>
  </si>
  <si>
    <t>Of which: Retail - Categorised as secured by mortgages on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</si>
  <si>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</si>
  <si>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</si>
  <si>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</si>
  <si>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</si>
  <si>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</si>
  <si>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Others</t>
  </si>
  <si>
    <t>Comparison of modelled and standardised risk weighted exposure amounts at asset class level</t>
  </si>
  <si>
    <t>EU CMS2</t>
  </si>
  <si>
    <t>4a</t>
  </si>
  <si>
    <t>Total risk exposure pre-floor</t>
  </si>
  <si>
    <t>5b</t>
  </si>
  <si>
    <t>Common Equity Tier 1 ratio considering unfloored TREA (%)</t>
  </si>
  <si>
    <t>6b</t>
  </si>
  <si>
    <t>Tier 1 ratio considering unfloored TREA (%)</t>
  </si>
  <si>
    <t>7b</t>
  </si>
  <si>
    <t>Total capital ratio considering unfloored TREA (%)</t>
  </si>
  <si>
    <t>EU 7g</t>
  </si>
  <si>
    <t>1 Q 2025</t>
  </si>
  <si>
    <t>4 Q 2024</t>
  </si>
  <si>
    <t>The Group provides liquidity in foreign currencies thanks to FX deposits, EUR own bonds issues, as well as currency and interest-currency swap transactions. The Group considers transactions in derivative instruments to be significant (the total nominal value of such transactions exceeded 10% of the net liquidity outflow of the LCR). The swap portfolio is diversified in terms of counterparties and maturities. The Group has signed annexes to framework agreements regulating security issues (Credit Support Annex, CSA) with the majority of contractors. Therefore, in the event of unfavorable changes in exchange rates (depreciation of PLN), the Bank is obliged to make a deposit to secure the settlement of derivative instruments in the future, and in the event of favorable changes in exchange rates (appreciation of PLN), the Group receives a security deposit from contractors. The liquidity risk in the unfavorable market scenario results from a change in the market value of derivative instruments, which creates liquidity needs due to the coverage of margins. In both the stress test scenarios and the LCR approach, this additional liquidity requirement is accounted for as the largest absolute net collateral flow realized over a 30-day period over a 24-month period.</t>
  </si>
  <si>
    <t>`</t>
  </si>
  <si>
    <t>3 Q 2025</t>
  </si>
  <si>
    <t>2 Q 202</t>
  </si>
  <si>
    <t>Compared to December 31, 2024 and June 30, 2025, the value of the LCR ratio at the consolidated level increased by approximately 3 and decreased by approximately 40 percentage points, respectively. The increase on deposits in the 3rd quarter 2025 was significant (approx. PLN 6 billion) and consist of  similarly corporate deposits with relatively higher outflow weigths as well as retail deposits with lower outflow. Those funds allowed for a significant increase in the portfolio of liquid assets, however outflows generated by them and leverage effect on LCR ratio at the level of 400% result in decrease on the LCR.</t>
  </si>
  <si>
    <t xml:space="preserve">Explanations on the main drivers of LCR results and the evolution of the contribution of inputs to the LCR’s calculation over time </t>
  </si>
  <si>
    <t>There was no excessive concentration of funding sources. As of September 30, 2025 share of top 5 and 20 depositors was 2,0% and 4,8% of all deposits respectively.</t>
  </si>
  <si>
    <t>The Group maintains a constantly safe level of unencumbered, high-quality liquid assets, which constitute a hedge in the event of stress scenarios in the area of liquidity. Liquid assets include cash, funds on nostro accounts (excluding the average required reserve level) and liquid securities, including securities received as collateral in reverse-repo transactions. The portfolio does not include securities constituting collateral and those that are blocked. The share of liquid debt securities (including NBP bills) in the total debt securities portfolio at the end of September 2025 was over 99,9% of the level at approx. PLN 67,2 bilion, while at the end of June 2025 was over 99,9% and reached the level of approx. PLN 61.0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</si>
</sst>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3" x14ac:knownFonts="1">
    <font>
      <sz val="10"/>
      <color theme="1"/>
      <name val="Trebuchet MS"/>
      <family val="2"/>
      <charset val="238"/>
    </font>
    <font>
      <sz val="10"/>
      <color theme="1"/>
      <name val="Trebuchet MS"/>
      <family val="2"/>
      <charset val="238"/>
    </font>
    <font>
      <i/>
      <sz val="9"/>
      <color theme="1"/>
      <name val="Calibri"/>
      <family val="2"/>
      <charset val="238"/>
      <scheme val="minor"/>
    </font>
    <font>
      <sz val="10"/>
      <name val="Arial"/>
      <family val="2"/>
    </font>
    <font>
      <sz val="9"/>
      <name val="Calibri"/>
      <family val="2"/>
      <charset val="238"/>
      <scheme val="minor"/>
    </font>
    <font>
      <sz val="10"/>
      <color theme="1"/>
      <name val="Calibri"/>
      <family val="2"/>
      <charset val="238"/>
      <scheme val="minor"/>
    </font>
    <font>
      <sz val="10"/>
      <name val="Calibri"/>
      <family val="2"/>
      <charset val="238"/>
      <scheme val="minor"/>
    </font>
    <font>
      <sz val="11"/>
      <color theme="1"/>
      <name val="Calibri"/>
      <family val="2"/>
      <charset val="238"/>
      <scheme val="minor"/>
    </font>
    <font>
      <u/>
      <sz val="10"/>
      <color theme="10"/>
      <name val="Trebuchet MS"/>
      <family val="2"/>
      <charset val="238"/>
    </font>
    <font>
      <u/>
      <sz val="12"/>
      <color rgb="FFCD0067"/>
      <name val="Century Gothic"/>
      <family val="2"/>
      <charset val="238"/>
    </font>
    <font>
      <sz val="12"/>
      <color theme="1"/>
      <name val="Century Gothic"/>
      <family val="2"/>
      <charset val="238"/>
    </font>
    <font>
      <sz val="9"/>
      <color theme="0"/>
      <name val="Calibri"/>
      <family val="2"/>
      <charset val="238"/>
      <scheme val="minor"/>
    </font>
    <font>
      <sz val="9"/>
      <color theme="1"/>
      <name val="Calibri"/>
      <family val="2"/>
      <charset val="238"/>
      <scheme val="minor"/>
    </font>
    <font>
      <b/>
      <sz val="9"/>
      <color theme="1"/>
      <name val="Calibri"/>
      <family val="2"/>
      <charset val="238"/>
      <scheme val="minor"/>
    </font>
    <font>
      <sz val="10"/>
      <name val="Calibri"/>
      <family val="2"/>
      <scheme val="minor"/>
    </font>
    <font>
      <b/>
      <sz val="12"/>
      <color theme="0"/>
      <name val="Calibri"/>
      <family val="2"/>
      <charset val="238"/>
      <scheme val="minor"/>
    </font>
    <font>
      <i/>
      <sz val="10"/>
      <color rgb="FFAA322F"/>
      <name val="Calibri"/>
      <family val="2"/>
      <charset val="238"/>
      <scheme val="minor"/>
    </font>
    <font>
      <b/>
      <sz val="10"/>
      <color rgb="FFAA322F"/>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color rgb="FFFF0000"/>
      <name val="Calibri"/>
      <family val="2"/>
      <charset val="238"/>
      <scheme val="minor"/>
    </font>
    <font>
      <b/>
      <sz val="10"/>
      <name val="Calibri"/>
      <family val="2"/>
      <scheme val="minor"/>
    </font>
    <font>
      <sz val="10"/>
      <color rgb="FF000000"/>
      <name val="Calibri"/>
      <family val="2"/>
      <scheme val="minor"/>
    </font>
    <font>
      <i/>
      <sz val="10"/>
      <color rgb="FF000000"/>
      <name val="Calibri"/>
      <family val="2"/>
      <scheme val="minor"/>
    </font>
    <font>
      <i/>
      <sz val="10"/>
      <color rgb="FF000000"/>
      <name val="Calibri"/>
      <family val="2"/>
      <charset val="238"/>
      <scheme val="minor"/>
    </font>
    <font>
      <sz val="10"/>
      <color theme="0"/>
      <name val="Calibri"/>
      <family val="2"/>
      <charset val="238"/>
      <scheme val="minor"/>
    </font>
    <font>
      <b/>
      <i/>
      <sz val="10"/>
      <color theme="1"/>
      <name val="Calibri"/>
      <family val="2"/>
      <charset val="238"/>
      <scheme val="minor"/>
    </font>
    <font>
      <b/>
      <sz val="10"/>
      <color rgb="FFAB0034"/>
      <name val="Calibri"/>
      <family val="2"/>
      <charset val="238"/>
      <scheme val="minor"/>
    </font>
    <font>
      <i/>
      <sz val="10"/>
      <color theme="1"/>
      <name val="Calibri"/>
      <family val="2"/>
      <charset val="238"/>
      <scheme val="minor"/>
    </font>
    <font>
      <sz val="10"/>
      <color rgb="FF008080"/>
      <name val="Calibri"/>
      <family val="2"/>
      <charset val="238"/>
      <scheme val="minor"/>
    </font>
    <font>
      <b/>
      <sz val="12"/>
      <color theme="0" tint="-4.9989318521683403E-2"/>
      <name val="Calibri"/>
      <family val="2"/>
      <charset val="238"/>
      <scheme val="minor"/>
    </font>
    <font>
      <sz val="9"/>
      <color rgb="FF000000"/>
      <name val="Trebuchet MS"/>
      <family val="2"/>
      <charset val="238"/>
    </font>
    <font>
      <i/>
      <sz val="9"/>
      <color rgb="FF000000"/>
      <name val="Trebuchet MS"/>
      <family val="2"/>
      <charset val="238"/>
    </font>
    <font>
      <b/>
      <sz val="11"/>
      <color theme="0"/>
      <name val="Calibri"/>
      <family val="2"/>
      <charset val="238"/>
      <scheme val="minor"/>
    </font>
    <font>
      <sz val="11"/>
      <color theme="1"/>
      <name val="Calibri"/>
      <family val="2"/>
      <scheme val="minor"/>
    </font>
    <font>
      <sz val="12"/>
      <color theme="1"/>
      <name val="Calibri"/>
      <family val="2"/>
      <charset val="238"/>
      <scheme val="minor"/>
    </font>
    <font>
      <i/>
      <sz val="11"/>
      <color theme="1"/>
      <name val="Calibri"/>
      <family val="2"/>
      <charset val="238"/>
      <scheme val="minor"/>
    </font>
    <font>
      <b/>
      <sz val="11"/>
      <color theme="1"/>
      <name val="Calibri"/>
      <family val="2"/>
      <charset val="238"/>
      <scheme val="minor"/>
    </font>
    <font>
      <i/>
      <sz val="11"/>
      <name val="Calibri"/>
      <family val="2"/>
      <charset val="238"/>
      <scheme val="minor"/>
    </font>
    <font>
      <sz val="11"/>
      <name val="Calibri"/>
      <family val="2"/>
      <charset val="238"/>
      <scheme val="minor"/>
    </font>
    <font>
      <b/>
      <sz val="10"/>
      <color rgb="FFCD0068"/>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rgb="FFCD0067"/>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D0068"/>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top style="medium">
        <color rgb="FFD9D9D9"/>
      </top>
      <bottom style="medium">
        <color rgb="FFAB0034"/>
      </bottom>
      <diagonal/>
    </border>
    <border>
      <left/>
      <right/>
      <top style="medium">
        <color rgb="FFD9D9D9"/>
      </top>
      <bottom style="medium">
        <color rgb="FFD9D9D9"/>
      </bottom>
      <diagonal/>
    </border>
    <border>
      <left/>
      <right/>
      <top style="medium">
        <color rgb="FFD9D9D9"/>
      </top>
      <bottom/>
      <diagonal/>
    </border>
    <border>
      <left/>
      <right/>
      <top/>
      <bottom style="medium">
        <color rgb="FFD9D9D9"/>
      </bottom>
      <diagonal/>
    </border>
    <border>
      <left/>
      <right/>
      <top style="thin">
        <color theme="0" tint="-0.24994659260841701"/>
      </top>
      <bottom/>
      <diagonal/>
    </border>
    <border>
      <left/>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theme="0" tint="-0.24994659260841701"/>
      </top>
      <bottom style="medium">
        <color rgb="FFAB0034"/>
      </bottom>
      <diagonal/>
    </border>
  </borders>
  <cellStyleXfs count="8">
    <xf numFmtId="0" fontId="0" fillId="0" borderId="0"/>
    <xf numFmtId="9" fontId="1" fillId="0" borderId="0" applyFont="0" applyFill="0" applyBorder="0" applyAlignment="0" applyProtection="0"/>
    <xf numFmtId="0" fontId="3" fillId="0" borderId="0">
      <alignment vertical="center"/>
    </xf>
    <xf numFmtId="3" fontId="3" fillId="4" borderId="1" applyFont="0">
      <alignment horizontal="right" vertical="center"/>
      <protection locked="0"/>
    </xf>
    <xf numFmtId="43" fontId="1" fillId="0" borderId="0" applyFont="0" applyFill="0" applyBorder="0" applyAlignment="0" applyProtection="0"/>
    <xf numFmtId="0" fontId="8" fillId="0" borderId="0" applyNumberFormat="0" applyFill="0" applyBorder="0" applyAlignment="0" applyProtection="0"/>
    <xf numFmtId="0" fontId="3" fillId="0" borderId="0">
      <alignment vertical="center"/>
    </xf>
    <xf numFmtId="0" fontId="36" fillId="0" borderId="0"/>
  </cellStyleXfs>
  <cellXfs count="189">
    <xf numFmtId="0" fontId="0" fillId="0" borderId="0" xfId="0"/>
    <xf numFmtId="0" fontId="0" fillId="2" borderId="0" xfId="0" applyFill="1"/>
    <xf numFmtId="0" fontId="2" fillId="0" borderId="0" xfId="0" applyFont="1"/>
    <xf numFmtId="0" fontId="2" fillId="2" borderId="0" xfId="0" applyFont="1" applyFill="1" applyAlignment="1">
      <alignment horizontal="right"/>
    </xf>
    <xf numFmtId="0" fontId="4" fillId="2" borderId="0" xfId="0" applyFont="1" applyFill="1"/>
    <xf numFmtId="0" fontId="0" fillId="3" borderId="0" xfId="0" applyFill="1"/>
    <xf numFmtId="0" fontId="5" fillId="2" borderId="0" xfId="0" applyFont="1" applyFill="1"/>
    <xf numFmtId="14" fontId="5" fillId="2" borderId="0" xfId="0" applyNumberFormat="1" applyFont="1" applyFill="1"/>
    <xf numFmtId="0" fontId="7" fillId="2" borderId="0" xfId="0" applyFont="1" applyFill="1"/>
    <xf numFmtId="0" fontId="9" fillId="6" borderId="0" xfId="5" applyFont="1" applyFill="1"/>
    <xf numFmtId="0" fontId="10" fillId="6" borderId="0" xfId="0" quotePrefix="1" applyFont="1" applyFill="1" applyAlignment="1">
      <alignment horizontal="right"/>
    </xf>
    <xf numFmtId="0" fontId="10" fillId="6" borderId="0" xfId="0" applyFont="1" applyFill="1"/>
    <xf numFmtId="0" fontId="11" fillId="5" borderId="0" xfId="0" applyFont="1" applyFill="1"/>
    <xf numFmtId="0" fontId="12" fillId="2" borderId="0" xfId="0" applyFont="1" applyFill="1"/>
    <xf numFmtId="0" fontId="2" fillId="2" borderId="0" xfId="0" applyFont="1" applyFill="1"/>
    <xf numFmtId="0" fontId="13" fillId="2" borderId="0" xfId="0" applyFont="1" applyFill="1"/>
    <xf numFmtId="14" fontId="11" fillId="5" borderId="0" xfId="0" applyNumberFormat="1" applyFont="1" applyFill="1"/>
    <xf numFmtId="0" fontId="15" fillId="5" borderId="0" xfId="0" applyFont="1" applyFill="1"/>
    <xf numFmtId="14" fontId="5" fillId="2" borderId="0" xfId="0" applyNumberFormat="1" applyFont="1" applyFill="1" applyAlignment="1">
      <alignment horizontal="center" vertical="center"/>
    </xf>
    <xf numFmtId="0" fontId="16" fillId="2" borderId="0" xfId="0" applyFont="1" applyFill="1" applyAlignment="1">
      <alignment vertical="center" wrapText="1"/>
    </xf>
    <xf numFmtId="0" fontId="27" fillId="5" borderId="0" xfId="0" applyFont="1" applyFill="1"/>
    <xf numFmtId="0" fontId="19" fillId="2" borderId="0" xfId="0" applyFont="1" applyFill="1" applyAlignment="1">
      <alignment vertical="center" wrapText="1"/>
    </xf>
    <xf numFmtId="0" fontId="18" fillId="2" borderId="0" xfId="0" applyFont="1" applyFill="1" applyAlignment="1">
      <alignment vertical="center"/>
    </xf>
    <xf numFmtId="0" fontId="15" fillId="5" borderId="0" xfId="0" applyFont="1" applyFill="1" applyAlignment="1">
      <alignment vertical="center"/>
    </xf>
    <xf numFmtId="0" fontId="0" fillId="6" borderId="0" xfId="0" applyFill="1"/>
    <xf numFmtId="0" fontId="24" fillId="2" borderId="0" xfId="0" applyFont="1" applyFill="1" applyAlignment="1">
      <alignment vertical="center"/>
    </xf>
    <xf numFmtId="0" fontId="5" fillId="2" borderId="0" xfId="0" applyFont="1" applyFill="1" applyAlignment="1">
      <alignment vertical="center" wrapText="1"/>
    </xf>
    <xf numFmtId="3" fontId="5" fillId="2" borderId="0" xfId="0" applyNumberFormat="1" applyFont="1" applyFill="1" applyAlignment="1">
      <alignment vertical="center" wrapText="1"/>
    </xf>
    <xf numFmtId="0" fontId="19" fillId="2" borderId="0" xfId="0" applyFont="1" applyFill="1" applyAlignment="1">
      <alignment horizontal="center" vertical="center"/>
    </xf>
    <xf numFmtId="10" fontId="19" fillId="2" borderId="0" xfId="1" applyNumberFormat="1" applyFont="1" applyFill="1" applyBorder="1" applyAlignment="1">
      <alignment vertical="center"/>
    </xf>
    <xf numFmtId="0" fontId="25" fillId="2" borderId="0" xfId="0" applyFont="1" applyFill="1" applyAlignment="1">
      <alignment vertical="center" wrapText="1"/>
    </xf>
    <xf numFmtId="0" fontId="19" fillId="2" borderId="0" xfId="0" applyFont="1" applyFill="1" applyAlignment="1">
      <alignment vertical="center"/>
    </xf>
    <xf numFmtId="14" fontId="12" fillId="5" borderId="0" xfId="0" applyNumberFormat="1" applyFont="1" applyFill="1"/>
    <xf numFmtId="0" fontId="12" fillId="5" borderId="0" xfId="0" applyFont="1" applyFill="1"/>
    <xf numFmtId="0" fontId="19" fillId="2" borderId="0" xfId="0" applyFont="1" applyFill="1" applyAlignment="1">
      <alignment horizontal="center" vertical="center" wrapText="1"/>
    </xf>
    <xf numFmtId="3" fontId="19" fillId="2" borderId="0" xfId="0" applyNumberFormat="1" applyFont="1" applyFill="1" applyAlignment="1">
      <alignment horizontal="center" vertical="center" wrapText="1"/>
    </xf>
    <xf numFmtId="10" fontId="19"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9" fontId="6" fillId="2" borderId="0" xfId="0" applyNumberFormat="1" applyFont="1" applyFill="1" applyAlignment="1">
      <alignment horizontal="center" vertical="center" wrapText="1"/>
    </xf>
    <xf numFmtId="10" fontId="19" fillId="2" borderId="0" xfId="1" applyNumberFormat="1" applyFont="1" applyFill="1" applyBorder="1" applyAlignment="1">
      <alignment horizontal="center" vertical="center" wrapText="1"/>
    </xf>
    <xf numFmtId="0" fontId="6" fillId="2" borderId="0" xfId="0" applyFont="1" applyFill="1" applyAlignment="1">
      <alignment vertical="center" wrapText="1"/>
    </xf>
    <xf numFmtId="0" fontId="19" fillId="2" borderId="0" xfId="0" applyFont="1" applyFill="1" applyAlignment="1">
      <alignment horizontal="justify" vertical="center" wrapText="1"/>
    </xf>
    <xf numFmtId="0" fontId="6" fillId="2" borderId="0" xfId="0" applyFont="1" applyFill="1" applyAlignment="1">
      <alignment horizontal="justify" vertical="center" wrapTex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21" fillId="2" borderId="0" xfId="0" applyFont="1" applyFill="1" applyAlignment="1">
      <alignment horizontal="left" vertical="center" wrapText="1"/>
    </xf>
    <xf numFmtId="0" fontId="17" fillId="2" borderId="0" xfId="0" applyFont="1" applyFill="1" applyAlignment="1">
      <alignment vertical="center" wrapText="1"/>
    </xf>
    <xf numFmtId="0" fontId="5" fillId="2" borderId="0" xfId="0" applyFont="1" applyFill="1" applyAlignment="1">
      <alignment horizontal="center" vertical="center" wrapText="1"/>
    </xf>
    <xf numFmtId="0" fontId="16" fillId="2" borderId="2" xfId="0" applyFont="1" applyFill="1" applyBorder="1" applyAlignment="1">
      <alignment vertical="center" wrapText="1"/>
    </xf>
    <xf numFmtId="0" fontId="18" fillId="3" borderId="2"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3" fontId="19" fillId="2"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19"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164" fontId="6" fillId="2" borderId="2" xfId="1" applyNumberFormat="1" applyFont="1" applyFill="1" applyBorder="1" applyAlignment="1">
      <alignment horizontal="center" vertical="center" wrapText="1"/>
    </xf>
    <xf numFmtId="164" fontId="19" fillId="2" borderId="2" xfId="1" applyNumberFormat="1" applyFont="1" applyFill="1" applyBorder="1" applyAlignment="1">
      <alignment horizontal="center" vertical="center" wrapText="1"/>
    </xf>
    <xf numFmtId="0" fontId="5" fillId="2" borderId="2" xfId="0" applyFont="1" applyFill="1" applyBorder="1"/>
    <xf numFmtId="0" fontId="18" fillId="3"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Alignment="1">
      <alignment horizontal="left" vertical="center" wrapText="1" inden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2" xfId="0" applyFont="1" applyFill="1" applyBorder="1" applyAlignment="1">
      <alignment horizontal="left" vertical="center" wrapText="1" indent="1"/>
    </xf>
    <xf numFmtId="0" fontId="23" fillId="3" borderId="2" xfId="0" applyFont="1" applyFill="1" applyBorder="1" applyAlignment="1">
      <alignment horizontal="center" vertical="center" wrapText="1"/>
    </xf>
    <xf numFmtId="0" fontId="23" fillId="3" borderId="2"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23" fillId="2" borderId="0" xfId="0" applyFont="1" applyFill="1" applyAlignment="1">
      <alignment vertical="center" wrapText="1"/>
    </xf>
    <xf numFmtId="3" fontId="5" fillId="7" borderId="2" xfId="4" applyNumberFormat="1" applyFont="1" applyFill="1" applyBorder="1"/>
    <xf numFmtId="3" fontId="5" fillId="2" borderId="2" xfId="4" applyNumberFormat="1" applyFont="1" applyFill="1" applyBorder="1"/>
    <xf numFmtId="3" fontId="30" fillId="2" borderId="2" xfId="4" applyNumberFormat="1" applyFont="1" applyFill="1" applyBorder="1"/>
    <xf numFmtId="3" fontId="18" fillId="3" borderId="2" xfId="4" applyNumberFormat="1" applyFont="1" applyFill="1" applyBorder="1"/>
    <xf numFmtId="3" fontId="5" fillId="2" borderId="2" xfId="0" applyNumberFormat="1" applyFont="1" applyFill="1" applyBorder="1"/>
    <xf numFmtId="3" fontId="18" fillId="3" borderId="2" xfId="0" applyNumberFormat="1" applyFont="1" applyFill="1" applyBorder="1"/>
    <xf numFmtId="0" fontId="28" fillId="2" borderId="2" xfId="0" applyFont="1" applyFill="1" applyBorder="1"/>
    <xf numFmtId="0" fontId="5" fillId="2" borderId="2" xfId="0" applyFont="1" applyFill="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8" fillId="3" borderId="2" xfId="0" applyFont="1" applyFill="1" applyBorder="1" applyAlignment="1">
      <alignment horizontal="center" vertical="center"/>
    </xf>
    <xf numFmtId="0" fontId="18" fillId="3" borderId="2" xfId="0" applyFont="1" applyFill="1" applyBorder="1" applyAlignment="1">
      <alignment vertical="center"/>
    </xf>
    <xf numFmtId="0" fontId="5" fillId="2" borderId="0" xfId="0" applyFont="1" applyFill="1" applyAlignment="1">
      <alignment horizontal="center" vertical="center"/>
    </xf>
    <xf numFmtId="0" fontId="5" fillId="2" borderId="2" xfId="0" applyFont="1" applyFill="1" applyBorder="1" applyAlignment="1">
      <alignment horizontal="center"/>
    </xf>
    <xf numFmtId="0" fontId="20" fillId="3" borderId="2" xfId="0" applyFont="1" applyFill="1" applyBorder="1" applyAlignment="1">
      <alignment horizontal="left" vertical="center"/>
    </xf>
    <xf numFmtId="0" fontId="19" fillId="3" borderId="2" xfId="0" applyFont="1" applyFill="1" applyBorder="1" applyAlignment="1">
      <alignment horizontal="left" vertical="center" wrapText="1"/>
    </xf>
    <xf numFmtId="0" fontId="5" fillId="3" borderId="2" xfId="0" applyFont="1" applyFill="1" applyBorder="1" applyAlignment="1">
      <alignment vertical="center" wrapText="1"/>
    </xf>
    <xf numFmtId="3" fontId="5" fillId="2" borderId="2" xfId="0" applyNumberFormat="1" applyFont="1" applyFill="1" applyBorder="1" applyAlignment="1">
      <alignment vertical="center" wrapText="1"/>
    </xf>
    <xf numFmtId="0" fontId="26" fillId="2" borderId="2" xfId="0" applyFont="1" applyFill="1" applyBorder="1" applyAlignment="1">
      <alignment vertical="center" wrapText="1"/>
    </xf>
    <xf numFmtId="0" fontId="31" fillId="3" borderId="2"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vertical="center" wrapText="1"/>
    </xf>
    <xf numFmtId="3" fontId="18" fillId="2" borderId="2" xfId="0" applyNumberFormat="1" applyFont="1" applyFill="1" applyBorder="1" applyAlignment="1">
      <alignment vertical="center" wrapText="1"/>
    </xf>
    <xf numFmtId="0" fontId="20" fillId="3" borderId="2" xfId="0" applyFont="1" applyFill="1" applyBorder="1" applyAlignment="1">
      <alignment vertical="center" wrapText="1"/>
    </xf>
    <xf numFmtId="3" fontId="18" fillId="3" borderId="2" xfId="0" applyNumberFormat="1" applyFont="1" applyFill="1" applyBorder="1" applyAlignment="1">
      <alignment vertical="center" wrapText="1"/>
    </xf>
    <xf numFmtId="0" fontId="18" fillId="3" borderId="2" xfId="0" applyFont="1" applyFill="1" applyBorder="1" applyAlignment="1">
      <alignment horizontal="left"/>
    </xf>
    <xf numFmtId="0" fontId="20" fillId="2" borderId="2" xfId="0" applyFont="1" applyFill="1" applyBorder="1" applyAlignment="1">
      <alignment horizontal="center" vertical="center"/>
    </xf>
    <xf numFmtId="0" fontId="19" fillId="3" borderId="2" xfId="0" applyFont="1" applyFill="1" applyBorder="1" applyAlignment="1">
      <alignment horizontal="center" vertical="center"/>
    </xf>
    <xf numFmtId="164" fontId="20" fillId="2" borderId="2" xfId="1" applyNumberFormat="1" applyFont="1" applyFill="1" applyBorder="1" applyAlignment="1">
      <alignment vertical="center"/>
    </xf>
    <xf numFmtId="0" fontId="32" fillId="2" borderId="0" xfId="0" applyFont="1" applyFill="1" applyAlignment="1">
      <alignment horizontal="left" vertical="top"/>
    </xf>
    <xf numFmtId="14" fontId="29" fillId="2" borderId="3" xfId="0" applyNumberFormat="1" applyFont="1" applyFill="1" applyBorder="1" applyAlignment="1">
      <alignment horizontal="center" vertical="center" wrapText="1"/>
    </xf>
    <xf numFmtId="164" fontId="20" fillId="3" borderId="4" xfId="1" applyNumberFormat="1" applyFont="1" applyFill="1" applyBorder="1" applyAlignment="1">
      <alignment horizontal="center" vertical="center" wrapText="1"/>
    </xf>
    <xf numFmtId="164" fontId="20" fillId="3" borderId="4" xfId="1" applyNumberFormat="1" applyFont="1" applyFill="1" applyBorder="1" applyAlignment="1">
      <alignment horizontal="right" vertical="center" wrapText="1"/>
    </xf>
    <xf numFmtId="3" fontId="19" fillId="2" borderId="4" xfId="0" applyNumberFormat="1" applyFont="1" applyFill="1" applyBorder="1" applyAlignment="1">
      <alignment horizontal="center" vertical="center" wrapText="1"/>
    </xf>
    <xf numFmtId="3" fontId="19" fillId="2" borderId="4" xfId="0" applyNumberFormat="1" applyFont="1" applyFill="1" applyBorder="1" applyAlignment="1">
      <alignment horizontal="right" vertical="center" wrapText="1"/>
    </xf>
    <xf numFmtId="14" fontId="5" fillId="0" borderId="0" xfId="0" applyNumberFormat="1" applyFont="1" applyAlignment="1">
      <alignment horizontal="center"/>
    </xf>
    <xf numFmtId="0" fontId="33" fillId="2" borderId="3" xfId="0" applyFont="1" applyFill="1" applyBorder="1" applyAlignment="1">
      <alignment horizontal="center" vertical="center" wrapText="1"/>
    </xf>
    <xf numFmtId="0" fontId="34" fillId="2" borderId="0" xfId="0" applyFont="1" applyFill="1" applyAlignment="1">
      <alignment horizontal="left" vertical="center" wrapText="1"/>
    </xf>
    <xf numFmtId="0" fontId="33" fillId="2" borderId="0" xfId="0" applyFont="1" applyFill="1" applyAlignment="1">
      <alignment horizontal="left" vertical="center" wrapText="1"/>
    </xf>
    <xf numFmtId="0" fontId="34" fillId="2" borderId="5" xfId="0" applyFont="1" applyFill="1" applyBorder="1" applyAlignment="1">
      <alignment horizontal="left" vertical="center" wrapText="1"/>
    </xf>
    <xf numFmtId="0" fontId="33" fillId="2" borderId="6" xfId="0" applyFont="1" applyFill="1" applyBorder="1" applyAlignment="1">
      <alignment horizontal="left" vertical="center" wrapText="1"/>
    </xf>
    <xf numFmtId="3" fontId="5" fillId="3" borderId="2" xfId="4" applyNumberFormat="1" applyFont="1" applyFill="1" applyBorder="1"/>
    <xf numFmtId="0" fontId="14" fillId="3" borderId="2" xfId="0" applyFont="1" applyFill="1" applyBorder="1" applyAlignment="1">
      <alignment horizontal="left" vertical="center" wrapText="1" indent="1"/>
    </xf>
    <xf numFmtId="164" fontId="5" fillId="2" borderId="2" xfId="1" applyNumberFormat="1" applyFont="1" applyFill="1" applyBorder="1"/>
    <xf numFmtId="0" fontId="35" fillId="5" borderId="0" xfId="0" applyFont="1" applyFill="1"/>
    <xf numFmtId="0" fontId="2" fillId="5" borderId="0" xfId="0" applyFont="1" applyFill="1" applyAlignment="1">
      <alignment horizontal="right"/>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3" fontId="5" fillId="9" borderId="2" xfId="4" applyNumberFormat="1" applyFont="1" applyFill="1" applyBorder="1"/>
    <xf numFmtId="0" fontId="6" fillId="2" borderId="7" xfId="0" applyFont="1" applyFill="1" applyBorder="1" applyAlignment="1">
      <alignment horizontal="left" vertical="center" wrapText="1" indent="1"/>
    </xf>
    <xf numFmtId="3" fontId="5" fillId="2" borderId="7" xfId="4" applyNumberFormat="1" applyFont="1" applyFill="1" applyBorder="1"/>
    <xf numFmtId="0" fontId="35" fillId="8" borderId="0" xfId="0" applyFont="1" applyFill="1" applyAlignment="1">
      <alignment vertical="center"/>
    </xf>
    <xf numFmtId="0" fontId="27" fillId="8" borderId="0" xfId="0" applyFont="1" applyFill="1"/>
    <xf numFmtId="0" fontId="37" fillId="2" borderId="0" xfId="0" applyFont="1" applyFill="1" applyAlignment="1">
      <alignment vertical="center"/>
    </xf>
    <xf numFmtId="0" fontId="30" fillId="2" borderId="0" xfId="0" applyFont="1" applyFill="1"/>
    <xf numFmtId="0" fontId="5" fillId="2" borderId="0" xfId="0" applyFont="1" applyFill="1" applyAlignment="1">
      <alignment vertical="center"/>
    </xf>
    <xf numFmtId="0" fontId="5" fillId="2" borderId="1" xfId="0" applyFont="1" applyFill="1" applyBorder="1" applyAlignment="1">
      <alignment horizontal="center" vertical="center" wrapText="1"/>
    </xf>
    <xf numFmtId="0" fontId="39" fillId="3" borderId="1" xfId="0" applyFont="1" applyFill="1" applyBorder="1" applyAlignment="1">
      <alignment vertical="center"/>
    </xf>
    <xf numFmtId="0" fontId="39" fillId="3" borderId="1" xfId="0" applyFont="1" applyFill="1" applyBorder="1" applyAlignment="1">
      <alignment horizontal="center" vertical="center"/>
    </xf>
    <xf numFmtId="0" fontId="5" fillId="2" borderId="1" xfId="0" applyFont="1" applyFill="1" applyBorder="1" applyAlignment="1">
      <alignment vertical="center" wrapText="1"/>
    </xf>
    <xf numFmtId="3" fontId="39" fillId="2" borderId="1" xfId="0" applyNumberFormat="1" applyFont="1" applyFill="1" applyBorder="1" applyAlignment="1">
      <alignment vertical="top" wrapText="1"/>
    </xf>
    <xf numFmtId="3" fontId="39" fillId="2" borderId="1" xfId="0" applyNumberFormat="1" applyFont="1" applyFill="1" applyBorder="1" applyAlignment="1">
      <alignment vertical="center" wrapText="1"/>
    </xf>
    <xf numFmtId="3" fontId="39"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38" fillId="2" borderId="1" xfId="0" applyFont="1" applyFill="1" applyBorder="1" applyAlignment="1">
      <alignment horizontal="left" vertical="center" wrapText="1" indent="2"/>
    </xf>
    <xf numFmtId="3" fontId="5" fillId="2" borderId="1" xfId="0" applyNumberFormat="1" applyFont="1" applyFill="1" applyBorder="1" applyAlignment="1">
      <alignment vertical="center"/>
    </xf>
    <xf numFmtId="3" fontId="5" fillId="2" borderId="1" xfId="0" applyNumberFormat="1" applyFont="1" applyFill="1" applyBorder="1" applyAlignment="1">
      <alignment horizontal="center" vertical="center" wrapText="1"/>
    </xf>
    <xf numFmtId="3" fontId="38" fillId="3" borderId="1" xfId="0" applyNumberFormat="1" applyFont="1" applyFill="1" applyBorder="1" applyAlignment="1">
      <alignment vertical="center" wrapText="1"/>
    </xf>
    <xf numFmtId="3" fontId="39" fillId="2" borderId="1" xfId="0" applyNumberFormat="1" applyFont="1" applyFill="1" applyBorder="1" applyAlignment="1">
      <alignment horizontal="center" vertical="center" wrapText="1"/>
    </xf>
    <xf numFmtId="3" fontId="5" fillId="2" borderId="1" xfId="0" applyNumberFormat="1" applyFont="1" applyFill="1" applyBorder="1" applyAlignment="1">
      <alignment vertical="center" wrapText="1"/>
    </xf>
    <xf numFmtId="4" fontId="5"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xf>
    <xf numFmtId="0" fontId="39" fillId="2" borderId="1" xfId="0" applyFont="1" applyFill="1" applyBorder="1" applyAlignment="1">
      <alignment vertical="center" wrapText="1"/>
    </xf>
    <xf numFmtId="3" fontId="5" fillId="3" borderId="1" xfId="0" applyNumberFormat="1" applyFont="1" applyFill="1" applyBorder="1" applyAlignment="1">
      <alignment vertical="center"/>
    </xf>
    <xf numFmtId="3" fontId="5" fillId="3" borderId="1" xfId="0" applyNumberFormat="1" applyFont="1" applyFill="1" applyBorder="1" applyAlignment="1">
      <alignment vertical="center" wrapText="1"/>
    </xf>
    <xf numFmtId="3" fontId="39" fillId="3" borderId="1" xfId="0" applyNumberFormat="1" applyFont="1" applyFill="1" applyBorder="1" applyAlignment="1">
      <alignment vertical="center" wrapText="1"/>
    </xf>
    <xf numFmtId="3" fontId="39"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40" fillId="2" borderId="1" xfId="0" applyFont="1" applyFill="1" applyBorder="1" applyAlignment="1">
      <alignment horizontal="left" vertical="center" wrapText="1" indent="2"/>
    </xf>
    <xf numFmtId="0" fontId="38" fillId="2" borderId="1" xfId="0" applyFont="1" applyFill="1" applyBorder="1" applyAlignment="1">
      <alignment horizontal="left" vertical="center" wrapText="1" indent="4"/>
    </xf>
    <xf numFmtId="3" fontId="41" fillId="2" borderId="1" xfId="0" applyNumberFormat="1" applyFont="1" applyFill="1" applyBorder="1" applyAlignment="1">
      <alignment vertical="center" wrapText="1"/>
    </xf>
    <xf numFmtId="3" fontId="5" fillId="3" borderId="1" xfId="0" applyNumberFormat="1" applyFont="1" applyFill="1" applyBorder="1" applyAlignment="1">
      <alignment horizontal="center" vertical="center"/>
    </xf>
    <xf numFmtId="3" fontId="39" fillId="2" borderId="1" xfId="0" quotePrefix="1" applyNumberFormat="1" applyFont="1" applyFill="1" applyBorder="1" applyAlignment="1">
      <alignment horizontal="center" vertical="center" wrapText="1"/>
    </xf>
    <xf numFmtId="164" fontId="18" fillId="2" borderId="1" xfId="1" applyNumberFormat="1" applyFont="1" applyFill="1" applyBorder="1" applyAlignment="1">
      <alignment vertical="center"/>
    </xf>
    <xf numFmtId="14" fontId="42" fillId="2" borderId="18"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indent="1"/>
    </xf>
    <xf numFmtId="0" fontId="21" fillId="3" borderId="2" xfId="0" applyFont="1" applyFill="1" applyBorder="1" applyAlignment="1">
      <alignment horizontal="center" vertical="center" wrapText="1"/>
    </xf>
    <xf numFmtId="0" fontId="21" fillId="3" borderId="2" xfId="0" applyFont="1" applyFill="1" applyBorder="1" applyAlignment="1">
      <alignment horizontal="left" vertical="center" wrapText="1" indent="1"/>
    </xf>
    <xf numFmtId="0" fontId="20" fillId="3" borderId="2" xfId="0" applyFont="1" applyFill="1" applyBorder="1" applyAlignment="1">
      <alignment horizontal="lef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2" fillId="2" borderId="0" xfId="0" applyFont="1" applyFill="1" applyAlignment="1">
      <alignment horizontal="left" vertical="top"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20" fillId="3" borderId="2" xfId="0" applyFont="1" applyFill="1" applyBorder="1" applyAlignment="1">
      <alignment vertical="center" wrapText="1"/>
    </xf>
    <xf numFmtId="0" fontId="33" fillId="2" borderId="5"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6" xfId="0" applyFont="1" applyFill="1" applyBorder="1" applyAlignment="1">
      <alignment horizontal="center" vertical="center" wrapText="1"/>
    </xf>
    <xf numFmtId="0" fontId="32" fillId="5" borderId="0" xfId="0" applyFont="1" applyFill="1" applyAlignment="1">
      <alignment horizontal="left" vertical="top"/>
    </xf>
    <xf numFmtId="0" fontId="38" fillId="2" borderId="1" xfId="0" applyFont="1" applyFill="1" applyBorder="1" applyAlignment="1">
      <alignment vertical="center"/>
    </xf>
    <xf numFmtId="0" fontId="38" fillId="2" borderId="14" xfId="0" applyFont="1" applyFill="1" applyBorder="1" applyAlignment="1">
      <alignment vertical="center"/>
    </xf>
    <xf numFmtId="0" fontId="38" fillId="2" borderId="15" xfId="0" applyFont="1" applyFill="1" applyBorder="1" applyAlignment="1">
      <alignment vertical="center"/>
    </xf>
    <xf numFmtId="0" fontId="38" fillId="2" borderId="16" xfId="0" applyFont="1" applyFill="1" applyBorder="1" applyAlignment="1">
      <alignment vertical="center"/>
    </xf>
    <xf numFmtId="0" fontId="38" fillId="2" borderId="17" xfId="0" applyFont="1" applyFill="1" applyBorder="1" applyAlignment="1">
      <alignment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9" fillId="3" borderId="1" xfId="0" applyFont="1" applyFill="1" applyBorder="1" applyAlignment="1">
      <alignment horizontal="left" vertical="center"/>
    </xf>
  </cellXfs>
  <cellStyles count="8">
    <cellStyle name="=C:\WINNT35\SYSTEM32\COMMAND.COM" xfId="2" xr:uid="{3AED4A79-459B-4172-9CDC-489677FC360C}"/>
    <cellStyle name="Dziesiętny" xfId="4" builtinId="3"/>
    <cellStyle name="Hiperłącze" xfId="5" builtinId="8"/>
    <cellStyle name="Normal 2" xfId="6" xr:uid="{1C881164-8E88-4A7B-8F87-A813E1436099}"/>
    <cellStyle name="Normalny" xfId="0" builtinId="0"/>
    <cellStyle name="Normalny 2" xfId="7" xr:uid="{812F333E-6E06-454C-80F2-462CFF29F6FA}"/>
    <cellStyle name="optionalExposure" xfId="3" xr:uid="{5D437E67-8DB0-4D6D-BA6B-B99CFBF2B9CF}"/>
    <cellStyle name="Procentowy" xfId="1" builtinId="5"/>
  </cellStyles>
  <dxfs count="1">
    <dxf>
      <fill>
        <patternFill>
          <bgColor indexed="10"/>
        </patternFill>
      </fill>
    </dxf>
  </dxfs>
  <tableStyles count="0" defaultTableStyle="TableStyleMedium2" defaultPivotStyle="PivotStyleLight16"/>
  <colors>
    <mruColors>
      <color rgb="FFCD006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69850</xdr:rowOff>
    </xdr:from>
    <xdr:to>
      <xdr:col>16</xdr:col>
      <xdr:colOff>25400</xdr:colOff>
      <xdr:row>42</xdr:row>
      <xdr:rowOff>19050</xdr:rowOff>
    </xdr:to>
    <xdr:sp macro="" textlink="">
      <xdr:nvSpPr>
        <xdr:cNvPr id="2" name="pole tekstowe 1">
          <a:extLst>
            <a:ext uri="{FF2B5EF4-FFF2-40B4-BE49-F238E27FC236}">
              <a16:creationId xmlns:a16="http://schemas.microsoft.com/office/drawing/2014/main" id="{08A57DD9-A992-4574-A8DB-EB55BCC1D3C2}"/>
            </a:ext>
          </a:extLst>
        </xdr:cNvPr>
        <xdr:cNvSpPr txBox="1"/>
      </xdr:nvSpPr>
      <xdr:spPr>
        <a:xfrm>
          <a:off x="152400" y="69850"/>
          <a:ext cx="8813800" cy="7150100"/>
        </a:xfrm>
        <a:prstGeom prst="rect">
          <a:avLst/>
        </a:prstGeom>
        <a:solidFill>
          <a:schemeClr val="lt1"/>
        </a:solidFill>
        <a:ln w="9525" cmpd="sng">
          <a:solidFill>
            <a:srgbClr val="CD00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2000" b="1">
              <a:solidFill>
                <a:srgbClr val="CD0067"/>
              </a:solidFill>
              <a:latin typeface="Century Gothic" panose="020B0502020202020204" pitchFamily="34" charset="0"/>
            </a:rPr>
            <a:t>Report</a:t>
          </a:r>
        </a:p>
        <a:p>
          <a:pPr algn="ctr"/>
          <a:r>
            <a:rPr lang="pl-PL" sz="2000" b="1">
              <a:solidFill>
                <a:srgbClr val="CD0067"/>
              </a:solidFill>
              <a:latin typeface="Century Gothic" panose="020B0502020202020204" pitchFamily="34" charset="0"/>
            </a:rPr>
            <a:t>on </a:t>
          </a:r>
        </a:p>
        <a:p>
          <a:pPr algn="ctr"/>
          <a:r>
            <a:rPr lang="pl-PL" sz="2000" b="1">
              <a:solidFill>
                <a:srgbClr val="CD0067"/>
              </a:solidFill>
              <a:latin typeface="Century Gothic" panose="020B0502020202020204" pitchFamily="34" charset="0"/>
            </a:rPr>
            <a:t>exposure to risk</a:t>
          </a:r>
        </a:p>
        <a:p>
          <a:pPr algn="ctr"/>
          <a:r>
            <a:rPr lang="pl-PL" sz="2000" b="1">
              <a:solidFill>
                <a:srgbClr val="CD0067"/>
              </a:solidFill>
              <a:latin typeface="Century Gothic" panose="020B0502020202020204" pitchFamily="34" charset="0"/>
            </a:rPr>
            <a:t>as at 30 September, 2025</a:t>
          </a:r>
        </a:p>
        <a:p>
          <a:pPr algn="ctr"/>
          <a:endParaRPr lang="pl-PL" sz="2000" b="0">
            <a:solidFill>
              <a:srgbClr val="CD0067"/>
            </a:solidFill>
            <a:latin typeface="Century Gothic" panose="020B0502020202020204" pitchFamily="34" charset="0"/>
          </a:endParaRPr>
        </a:p>
        <a:p>
          <a:pPr algn="ctr"/>
          <a:r>
            <a:rPr lang="pl-PL" sz="1600" b="0" i="1">
              <a:solidFill>
                <a:srgbClr val="CD0067"/>
              </a:solidFill>
              <a:latin typeface="Century Gothic" panose="020B0502020202020204" pitchFamily="34" charset="0"/>
            </a:rPr>
            <a:t>in accordance to </a:t>
          </a:r>
        </a:p>
        <a:p>
          <a:pPr algn="ctr"/>
          <a:r>
            <a:rPr lang="pl-PL" sz="1600" b="0" i="1">
              <a:solidFill>
                <a:srgbClr val="CD0067"/>
              </a:solidFill>
              <a:latin typeface="Century Gothic" panose="020B0502020202020204" pitchFamily="34" charset="0"/>
            </a:rPr>
            <a:t>part eight of the Regulation (EU) No 575/2013 of the European Parliament and of the Council of 26 June 2013 </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Commission implementing Regulation (UE) 2024/3172 of 29 November, 2024</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the Policy of Bank Millennium S.A. on disclosure of information on risk, own funds, capital requirements, remuneration policy and other information</a:t>
          </a: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r>
            <a:rPr lang="pl-PL" sz="2000" b="1">
              <a:solidFill>
                <a:srgbClr val="CD0067"/>
              </a:solidFill>
              <a:latin typeface="Century Gothic" panose="020B0502020202020204" pitchFamily="34" charset="0"/>
            </a:rPr>
            <a:t>Bank Millennium Group   </a:t>
          </a:r>
        </a:p>
        <a:p>
          <a:endParaRPr lang="pl-PL" sz="1100">
            <a:latin typeface="Century Gothic" panose="020B0502020202020204" pitchFamily="34" charset="0"/>
          </a:endParaRPr>
        </a:p>
      </xdr:txBody>
    </xdr:sp>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C078-15CC-4072-AA9E-84F88FFA138F}">
  <sheetPr>
    <tabColor rgb="FFFF3399"/>
  </sheetPr>
  <dimension ref="A1"/>
  <sheetViews>
    <sheetView tabSelected="1" zoomScaleNormal="100" zoomScaleSheetLayoutView="100" workbookViewId="0"/>
  </sheetViews>
  <sheetFormatPr defaultColWidth="8.85546875" defaultRowHeight="15" x14ac:dyDescent="0.3"/>
  <cols>
    <col min="1" max="16384" width="8.85546875" style="5"/>
  </cols>
  <sheetData/>
  <sheetProtection algorithmName="SHA-512" hashValue="ugpPPQANdAWjCdowUzJbkKeKLBaLJgyCBGmkErINSBmGQA5npf3tm0x9FARUtih9rW1o2eR1rYrddC7OlJd4uA==" saltValue="QoJ3Uu8dWeQ859tLUHaVQw=="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DD992-D3AB-43C2-AAB4-277591589268}">
  <sheetPr>
    <tabColor theme="9" tint="0.59999389629810485"/>
  </sheetPr>
  <dimension ref="B2:H44"/>
  <sheetViews>
    <sheetView workbookViewId="0"/>
  </sheetViews>
  <sheetFormatPr defaultRowHeight="12.75" x14ac:dyDescent="0.2"/>
  <cols>
    <col min="1" max="1" width="9.140625" style="6"/>
    <col min="2" max="2" width="8.140625" style="6" customWidth="1"/>
    <col min="3" max="3" width="35.7109375" style="6" customWidth="1"/>
    <col min="4" max="8" width="15.7109375" style="6" customWidth="1"/>
    <col min="9" max="16384" width="9.140625" style="6"/>
  </cols>
  <sheetData>
    <row r="2" spans="2:8" ht="15" x14ac:dyDescent="0.2">
      <c r="B2" s="126" t="s">
        <v>187</v>
      </c>
      <c r="C2" s="127"/>
      <c r="D2" s="127"/>
      <c r="E2" s="127"/>
      <c r="F2" s="127"/>
      <c r="H2" s="14" t="s">
        <v>229</v>
      </c>
    </row>
    <row r="3" spans="2:8" ht="15.75" x14ac:dyDescent="0.2">
      <c r="B3" s="128" t="s">
        <v>188</v>
      </c>
      <c r="H3" s="129" t="s">
        <v>8</v>
      </c>
    </row>
    <row r="4" spans="2:8" x14ac:dyDescent="0.2">
      <c r="B4" s="130"/>
      <c r="C4" s="130"/>
      <c r="D4" s="130"/>
      <c r="E4" s="130"/>
      <c r="F4" s="130"/>
      <c r="G4" s="130"/>
      <c r="H4" s="130"/>
    </row>
    <row r="5" spans="2:8" ht="15" x14ac:dyDescent="0.2">
      <c r="B5" s="178"/>
      <c r="C5" s="178"/>
      <c r="D5" s="131" t="s">
        <v>0</v>
      </c>
      <c r="E5" s="131" t="s">
        <v>1</v>
      </c>
      <c r="F5" s="131" t="s">
        <v>2</v>
      </c>
      <c r="G5" s="131" t="s">
        <v>3</v>
      </c>
      <c r="H5" s="138" t="s">
        <v>4</v>
      </c>
    </row>
    <row r="6" spans="2:8" ht="12.75" customHeight="1" x14ac:dyDescent="0.2">
      <c r="B6" s="179" t="s">
        <v>190</v>
      </c>
      <c r="C6" s="180"/>
      <c r="D6" s="183" t="s">
        <v>189</v>
      </c>
      <c r="E6" s="184"/>
      <c r="F6" s="184"/>
      <c r="G6" s="185"/>
      <c r="H6" s="186" t="s">
        <v>195</v>
      </c>
    </row>
    <row r="7" spans="2:8" ht="12.75" customHeight="1" x14ac:dyDescent="0.2">
      <c r="B7" s="181"/>
      <c r="C7" s="182"/>
      <c r="D7" s="131" t="s">
        <v>191</v>
      </c>
      <c r="E7" s="131" t="s">
        <v>192</v>
      </c>
      <c r="F7" s="131" t="s">
        <v>193</v>
      </c>
      <c r="G7" s="131" t="s">
        <v>194</v>
      </c>
      <c r="H7" s="187"/>
    </row>
    <row r="8" spans="2:8" ht="15" x14ac:dyDescent="0.2">
      <c r="B8" s="132" t="s">
        <v>196</v>
      </c>
      <c r="C8" s="132"/>
      <c r="D8" s="132"/>
      <c r="E8" s="133"/>
      <c r="F8" s="132"/>
      <c r="G8" s="132"/>
      <c r="H8" s="132"/>
    </row>
    <row r="9" spans="2:8" ht="15" x14ac:dyDescent="0.2">
      <c r="B9" s="131">
        <v>1</v>
      </c>
      <c r="C9" s="134" t="s">
        <v>197</v>
      </c>
      <c r="D9" s="135">
        <v>7683.6637970000002</v>
      </c>
      <c r="E9" s="136">
        <v>0</v>
      </c>
      <c r="F9" s="136">
        <v>0</v>
      </c>
      <c r="G9" s="137">
        <v>859.24790099999996</v>
      </c>
      <c r="H9" s="137">
        <v>8542.9116979999999</v>
      </c>
    </row>
    <row r="10" spans="2:8" ht="15" x14ac:dyDescent="0.2">
      <c r="B10" s="138">
        <v>2</v>
      </c>
      <c r="C10" s="139" t="s">
        <v>198</v>
      </c>
      <c r="D10" s="140">
        <v>7683.6637970000002</v>
      </c>
      <c r="E10" s="140">
        <v>0</v>
      </c>
      <c r="F10" s="140">
        <v>0</v>
      </c>
      <c r="G10" s="141">
        <v>859.24790099999996</v>
      </c>
      <c r="H10" s="141">
        <v>8542.9116979999999</v>
      </c>
    </row>
    <row r="11" spans="2:8" ht="15" x14ac:dyDescent="0.2">
      <c r="B11" s="138">
        <v>3</v>
      </c>
      <c r="C11" s="139" t="s">
        <v>199</v>
      </c>
      <c r="D11" s="142"/>
      <c r="E11" s="140">
        <v>0</v>
      </c>
      <c r="F11" s="140">
        <v>0</v>
      </c>
      <c r="G11" s="141">
        <v>0</v>
      </c>
      <c r="H11" s="141">
        <v>0</v>
      </c>
    </row>
    <row r="12" spans="2:8" ht="15" x14ac:dyDescent="0.2">
      <c r="B12" s="138">
        <v>4</v>
      </c>
      <c r="C12" s="134" t="s">
        <v>200</v>
      </c>
      <c r="D12" s="142"/>
      <c r="E12" s="136">
        <v>99350.367295999997</v>
      </c>
      <c r="F12" s="136">
        <v>2220.4265380000002</v>
      </c>
      <c r="G12" s="143">
        <v>930.63042900000005</v>
      </c>
      <c r="H12" s="143">
        <v>96745.393874999994</v>
      </c>
    </row>
    <row r="13" spans="2:8" ht="15" x14ac:dyDescent="0.2">
      <c r="B13" s="138">
        <v>5</v>
      </c>
      <c r="C13" s="139" t="s">
        <v>109</v>
      </c>
      <c r="D13" s="142"/>
      <c r="E13" s="144">
        <v>86076.237982999999</v>
      </c>
      <c r="F13" s="144">
        <v>1944.7419170000001</v>
      </c>
      <c r="G13" s="141">
        <v>908.10562500000003</v>
      </c>
      <c r="H13" s="141">
        <v>84528.036529999998</v>
      </c>
    </row>
    <row r="14" spans="2:8" ht="15" x14ac:dyDescent="0.2">
      <c r="B14" s="138">
        <v>6</v>
      </c>
      <c r="C14" s="139" t="s">
        <v>110</v>
      </c>
      <c r="D14" s="142"/>
      <c r="E14" s="144">
        <v>13274.129312999999</v>
      </c>
      <c r="F14" s="144">
        <v>275.68462099999999</v>
      </c>
      <c r="G14" s="141">
        <v>22.524804</v>
      </c>
      <c r="H14" s="141">
        <v>12217.357345</v>
      </c>
    </row>
    <row r="15" spans="2:8" ht="15" x14ac:dyDescent="0.2">
      <c r="B15" s="138">
        <v>7</v>
      </c>
      <c r="C15" s="134" t="s">
        <v>201</v>
      </c>
      <c r="D15" s="142"/>
      <c r="E15" s="136">
        <v>25681.943286000002</v>
      </c>
      <c r="F15" s="136">
        <v>300.101586</v>
      </c>
      <c r="G15" s="143">
        <v>11258.970170000001</v>
      </c>
      <c r="H15" s="143">
        <v>22978.218726999999</v>
      </c>
    </row>
    <row r="16" spans="2:8" ht="15" x14ac:dyDescent="0.2">
      <c r="B16" s="138">
        <v>8</v>
      </c>
      <c r="C16" s="139" t="s">
        <v>202</v>
      </c>
      <c r="D16" s="142"/>
      <c r="E16" s="144">
        <v>4334.0776930000002</v>
      </c>
      <c r="F16" s="144">
        <v>0</v>
      </c>
      <c r="G16" s="141">
        <v>0</v>
      </c>
      <c r="H16" s="141">
        <v>2167.0388465000001</v>
      </c>
    </row>
    <row r="17" spans="2:8" ht="15" x14ac:dyDescent="0.2">
      <c r="B17" s="138">
        <v>9</v>
      </c>
      <c r="C17" s="139" t="s">
        <v>203</v>
      </c>
      <c r="D17" s="142"/>
      <c r="E17" s="144">
        <v>21347.865592999999</v>
      </c>
      <c r="F17" s="144">
        <v>300.101586</v>
      </c>
      <c r="G17" s="145">
        <v>11258.970170000001</v>
      </c>
      <c r="H17" s="141">
        <v>20811.1798805</v>
      </c>
    </row>
    <row r="18" spans="2:8" ht="15" x14ac:dyDescent="0.2">
      <c r="B18" s="138">
        <v>10</v>
      </c>
      <c r="C18" s="134" t="s">
        <v>204</v>
      </c>
      <c r="D18" s="142"/>
      <c r="E18" s="136">
        <v>0</v>
      </c>
      <c r="F18" s="136">
        <v>0</v>
      </c>
      <c r="G18" s="143">
        <v>0</v>
      </c>
      <c r="H18" s="143">
        <v>0</v>
      </c>
    </row>
    <row r="19" spans="2:8" ht="15" x14ac:dyDescent="0.2">
      <c r="B19" s="138">
        <v>11</v>
      </c>
      <c r="C19" s="134" t="s">
        <v>205</v>
      </c>
      <c r="D19" s="136">
        <v>0</v>
      </c>
      <c r="E19" s="136">
        <v>682.99129700000003</v>
      </c>
      <c r="F19" s="136">
        <v>0</v>
      </c>
      <c r="G19" s="143">
        <v>3678.7096299999589</v>
      </c>
      <c r="H19" s="143">
        <v>3678.7096299999998</v>
      </c>
    </row>
    <row r="20" spans="2:8" ht="15" x14ac:dyDescent="0.2">
      <c r="B20" s="138">
        <v>12</v>
      </c>
      <c r="C20" s="139" t="s">
        <v>206</v>
      </c>
      <c r="D20" s="144">
        <v>0</v>
      </c>
      <c r="E20" s="142"/>
      <c r="F20" s="142"/>
      <c r="G20" s="142"/>
      <c r="H20" s="152"/>
    </row>
    <row r="21" spans="2:8" ht="45" x14ac:dyDescent="0.2">
      <c r="B21" s="138">
        <v>13</v>
      </c>
      <c r="C21" s="139" t="s">
        <v>207</v>
      </c>
      <c r="D21" s="142"/>
      <c r="E21" s="144">
        <v>682.99129700000003</v>
      </c>
      <c r="F21" s="144">
        <v>0</v>
      </c>
      <c r="G21" s="141">
        <v>3678.7096299999589</v>
      </c>
      <c r="H21" s="141">
        <v>3678.7096299999998</v>
      </c>
    </row>
    <row r="22" spans="2:8" ht="15" x14ac:dyDescent="0.2">
      <c r="B22" s="146">
        <v>14</v>
      </c>
      <c r="C22" s="147" t="s">
        <v>208</v>
      </c>
      <c r="D22" s="148"/>
      <c r="E22" s="148"/>
      <c r="F22" s="148"/>
      <c r="G22" s="148"/>
      <c r="H22" s="137">
        <v>131945.23392999999</v>
      </c>
    </row>
    <row r="23" spans="2:8" ht="15" x14ac:dyDescent="0.2">
      <c r="B23" s="188" t="s">
        <v>209</v>
      </c>
      <c r="C23" s="188"/>
      <c r="D23" s="188"/>
      <c r="E23" s="188"/>
      <c r="F23" s="188"/>
      <c r="G23" s="188"/>
      <c r="H23" s="188"/>
    </row>
    <row r="24" spans="2:8" ht="15" x14ac:dyDescent="0.2">
      <c r="B24" s="138">
        <v>15</v>
      </c>
      <c r="C24" s="134" t="s">
        <v>106</v>
      </c>
      <c r="D24" s="149"/>
      <c r="E24" s="150"/>
      <c r="F24" s="150"/>
      <c r="G24" s="151"/>
      <c r="H24" s="143">
        <v>2131.1079690000001</v>
      </c>
    </row>
    <row r="25" spans="2:8" ht="25.5" x14ac:dyDescent="0.2">
      <c r="B25" s="138" t="s">
        <v>186</v>
      </c>
      <c r="C25" s="134" t="s">
        <v>210</v>
      </c>
      <c r="D25" s="152"/>
      <c r="E25" s="136">
        <v>19.621016000000001</v>
      </c>
      <c r="F25" s="136">
        <v>20.526057000000002</v>
      </c>
      <c r="G25" s="143">
        <v>1551.5788669999999</v>
      </c>
      <c r="H25" s="143">
        <v>1352.9670490000001</v>
      </c>
    </row>
    <row r="26" spans="2:8" ht="25.5" x14ac:dyDescent="0.2">
      <c r="B26" s="138">
        <v>16</v>
      </c>
      <c r="C26" s="134" t="s">
        <v>211</v>
      </c>
      <c r="D26" s="149"/>
      <c r="E26" s="136">
        <v>0</v>
      </c>
      <c r="F26" s="136">
        <v>0</v>
      </c>
      <c r="G26" s="143">
        <v>0</v>
      </c>
      <c r="H26" s="143">
        <v>0</v>
      </c>
    </row>
    <row r="27" spans="2:8" ht="15" x14ac:dyDescent="0.2">
      <c r="B27" s="138">
        <v>17</v>
      </c>
      <c r="C27" s="134" t="s">
        <v>212</v>
      </c>
      <c r="D27" s="149"/>
      <c r="E27" s="136">
        <v>5899.4491330000001</v>
      </c>
      <c r="F27" s="136">
        <v>5392.2164730000004</v>
      </c>
      <c r="G27" s="143">
        <v>57635.477185000003</v>
      </c>
      <c r="H27" s="143">
        <v>49501.780343999999</v>
      </c>
    </row>
    <row r="28" spans="2:8" ht="60" x14ac:dyDescent="0.2">
      <c r="B28" s="138">
        <v>18</v>
      </c>
      <c r="C28" s="153" t="s">
        <v>213</v>
      </c>
      <c r="D28" s="149"/>
      <c r="E28" s="144">
        <v>581.42497500000002</v>
      </c>
      <c r="F28" s="144">
        <v>0</v>
      </c>
      <c r="G28" s="141">
        <v>0</v>
      </c>
      <c r="H28" s="141">
        <v>0</v>
      </c>
    </row>
    <row r="29" spans="2:8" ht="75" x14ac:dyDescent="0.2">
      <c r="B29" s="138">
        <v>19</v>
      </c>
      <c r="C29" s="139" t="s">
        <v>214</v>
      </c>
      <c r="D29" s="149"/>
      <c r="E29" s="144">
        <v>200.66378800000001</v>
      </c>
      <c r="F29" s="144">
        <v>29.858155</v>
      </c>
      <c r="G29" s="141">
        <v>587.84200899999996</v>
      </c>
      <c r="H29" s="141">
        <v>622.83746499999995</v>
      </c>
    </row>
    <row r="30" spans="2:8" ht="75" x14ac:dyDescent="0.2">
      <c r="B30" s="138">
        <v>20</v>
      </c>
      <c r="C30" s="139" t="s">
        <v>215</v>
      </c>
      <c r="D30" s="149"/>
      <c r="E30" s="144">
        <v>4480.2066830000003</v>
      </c>
      <c r="F30" s="144">
        <v>4471.0968780000003</v>
      </c>
      <c r="G30" s="141">
        <v>23066.161869</v>
      </c>
      <c r="H30" s="141">
        <v>23840.890199949998</v>
      </c>
    </row>
    <row r="31" spans="2:8" ht="60" x14ac:dyDescent="0.2">
      <c r="B31" s="138">
        <v>21</v>
      </c>
      <c r="C31" s="154" t="s">
        <v>216</v>
      </c>
      <c r="D31" s="149"/>
      <c r="E31" s="144">
        <v>295.13071200000002</v>
      </c>
      <c r="F31" s="144">
        <v>250.99114599999999</v>
      </c>
      <c r="G31" s="141">
        <v>1204.9958449999999</v>
      </c>
      <c r="H31" s="141">
        <v>1056.3082283500005</v>
      </c>
    </row>
    <row r="32" spans="2:8" ht="30" x14ac:dyDescent="0.2">
      <c r="B32" s="138">
        <v>22</v>
      </c>
      <c r="C32" s="139" t="s">
        <v>217</v>
      </c>
      <c r="D32" s="149"/>
      <c r="E32" s="144">
        <v>565.73907199999996</v>
      </c>
      <c r="F32" s="144">
        <v>583.88812499999995</v>
      </c>
      <c r="G32" s="141">
        <v>31307.240715</v>
      </c>
      <c r="H32" s="141">
        <v>22578.179304049998</v>
      </c>
    </row>
    <row r="33" spans="2:8" ht="60" x14ac:dyDescent="0.2">
      <c r="B33" s="138">
        <v>23</v>
      </c>
      <c r="C33" s="154" t="s">
        <v>216</v>
      </c>
      <c r="D33" s="149"/>
      <c r="E33" s="144">
        <v>470.78523899999999</v>
      </c>
      <c r="F33" s="144">
        <v>478.33743199999998</v>
      </c>
      <c r="G33" s="141">
        <v>23038.944511000002</v>
      </c>
      <c r="H33" s="141">
        <v>15449.875267649999</v>
      </c>
    </row>
    <row r="34" spans="2:8" ht="75" x14ac:dyDescent="0.2">
      <c r="B34" s="138">
        <v>24</v>
      </c>
      <c r="C34" s="139" t="s">
        <v>218</v>
      </c>
      <c r="D34" s="149"/>
      <c r="E34" s="144">
        <v>71.414614999999998</v>
      </c>
      <c r="F34" s="144">
        <v>307.37331499999999</v>
      </c>
      <c r="G34" s="141">
        <v>2674.2325919999998</v>
      </c>
      <c r="H34" s="141">
        <v>2459.8733750000001</v>
      </c>
    </row>
    <row r="35" spans="2:8" ht="15" x14ac:dyDescent="0.2">
      <c r="B35" s="138">
        <v>25</v>
      </c>
      <c r="C35" s="134" t="s">
        <v>219</v>
      </c>
      <c r="D35" s="149"/>
      <c r="E35" s="136">
        <v>0</v>
      </c>
      <c r="F35" s="136">
        <v>0</v>
      </c>
      <c r="G35" s="143">
        <v>0</v>
      </c>
      <c r="H35" s="143">
        <v>0</v>
      </c>
    </row>
    <row r="36" spans="2:8" ht="15" x14ac:dyDescent="0.2">
      <c r="B36" s="138">
        <v>26</v>
      </c>
      <c r="C36" s="134" t="s">
        <v>220</v>
      </c>
      <c r="D36" s="150"/>
      <c r="E36" s="136">
        <v>2396.613562</v>
      </c>
      <c r="F36" s="136">
        <v>205.83776</v>
      </c>
      <c r="G36" s="143">
        <v>8364.2138959999756</v>
      </c>
      <c r="H36" s="143">
        <v>10203.514949549977</v>
      </c>
    </row>
    <row r="37" spans="2:8" ht="15" x14ac:dyDescent="0.2">
      <c r="B37" s="138">
        <v>27</v>
      </c>
      <c r="C37" s="139" t="s">
        <v>221</v>
      </c>
      <c r="D37" s="149"/>
      <c r="E37" s="149"/>
      <c r="F37" s="149"/>
      <c r="G37" s="141">
        <v>0</v>
      </c>
      <c r="H37" s="141">
        <v>0</v>
      </c>
    </row>
    <row r="38" spans="2:8" ht="60" x14ac:dyDescent="0.2">
      <c r="B38" s="138">
        <v>28</v>
      </c>
      <c r="C38" s="139" t="s">
        <v>222</v>
      </c>
      <c r="D38" s="149"/>
      <c r="E38" s="144">
        <v>0</v>
      </c>
      <c r="F38" s="144">
        <v>0</v>
      </c>
      <c r="G38" s="141">
        <v>339.70187900000002</v>
      </c>
      <c r="H38" s="141">
        <v>288.74659714999996</v>
      </c>
    </row>
    <row r="39" spans="2:8" ht="15" x14ac:dyDescent="0.2">
      <c r="B39" s="138">
        <v>29</v>
      </c>
      <c r="C39" s="139" t="s">
        <v>223</v>
      </c>
      <c r="D39" s="149"/>
      <c r="E39" s="144"/>
      <c r="F39" s="144">
        <v>0</v>
      </c>
      <c r="G39" s="141">
        <v>0</v>
      </c>
      <c r="H39" s="141">
        <v>0</v>
      </c>
    </row>
    <row r="40" spans="2:8" ht="45" x14ac:dyDescent="0.2">
      <c r="B40" s="138">
        <v>30</v>
      </c>
      <c r="C40" s="139" t="s">
        <v>224</v>
      </c>
      <c r="D40" s="149"/>
      <c r="E40" s="144">
        <v>526.81914800000004</v>
      </c>
      <c r="F40" s="144">
        <v>0</v>
      </c>
      <c r="G40" s="141">
        <v>0</v>
      </c>
      <c r="H40" s="141">
        <v>26.340957400000001</v>
      </c>
    </row>
    <row r="41" spans="2:8" ht="30" x14ac:dyDescent="0.2">
      <c r="B41" s="138">
        <v>31</v>
      </c>
      <c r="C41" s="139" t="s">
        <v>225</v>
      </c>
      <c r="D41" s="149"/>
      <c r="E41" s="155">
        <v>1869.794414</v>
      </c>
      <c r="F41" s="155">
        <v>205.83776</v>
      </c>
      <c r="G41" s="141">
        <v>8024.5120169999764</v>
      </c>
      <c r="H41" s="141">
        <v>9888.427394999977</v>
      </c>
    </row>
    <row r="42" spans="2:8" ht="15" x14ac:dyDescent="0.2">
      <c r="B42" s="138">
        <v>32</v>
      </c>
      <c r="C42" s="134" t="s">
        <v>226</v>
      </c>
      <c r="D42" s="149"/>
      <c r="E42" s="136">
        <v>4398.2755889999999</v>
      </c>
      <c r="F42" s="136">
        <v>3447.815889</v>
      </c>
      <c r="G42" s="143">
        <v>7505.7220900000002</v>
      </c>
      <c r="H42" s="157">
        <v>905.71098300000006</v>
      </c>
    </row>
    <row r="43" spans="2:8" ht="15" x14ac:dyDescent="0.2">
      <c r="B43" s="146">
        <v>33</v>
      </c>
      <c r="C43" s="147" t="s">
        <v>227</v>
      </c>
      <c r="D43" s="148"/>
      <c r="E43" s="148"/>
      <c r="F43" s="148"/>
      <c r="G43" s="156"/>
      <c r="H43" s="137">
        <v>64095.081294549978</v>
      </c>
    </row>
    <row r="44" spans="2:8" ht="15" x14ac:dyDescent="0.2">
      <c r="B44" s="146">
        <v>34</v>
      </c>
      <c r="C44" s="147" t="s">
        <v>228</v>
      </c>
      <c r="D44" s="148"/>
      <c r="E44" s="148"/>
      <c r="F44" s="148"/>
      <c r="G44" s="148"/>
      <c r="H44" s="158">
        <v>2.0585859517619385</v>
      </c>
    </row>
  </sheetData>
  <sheetProtection algorithmName="SHA-512" hashValue="TryJ9f1YNxFnAHb3yFJuCX4+Qomywtb5chjfaxhfmp1tvw8nZifw0aC20/8ugpqRCrZyIg35RGHI2uPz1ioOVw==" saltValue="4WeLLkUjqA7FykAJ+sZVuQ==" spinCount="100000" sheet="1" objects="1" scenarios="1"/>
  <mergeCells count="5">
    <mergeCell ref="B5:C5"/>
    <mergeCell ref="B6:C7"/>
    <mergeCell ref="D6:G6"/>
    <mergeCell ref="H6:H7"/>
    <mergeCell ref="B23:H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A9AD-E0EF-45A7-BBC9-37CE67D9B840}">
  <sheetPr>
    <tabColor theme="4" tint="0.79998168889431442"/>
  </sheetPr>
  <dimension ref="B2:D12"/>
  <sheetViews>
    <sheetView workbookViewId="0">
      <selection activeCell="N29" sqref="N29"/>
    </sheetView>
  </sheetViews>
  <sheetFormatPr defaultColWidth="8.85546875" defaultRowHeight="17.25" x14ac:dyDescent="0.3"/>
  <cols>
    <col min="1" max="1" width="8.85546875" style="11"/>
    <col min="2" max="2" width="13.140625" style="11" customWidth="1"/>
    <col min="3" max="16384" width="8.85546875" style="11"/>
  </cols>
  <sheetData>
    <row r="2" spans="2:4" x14ac:dyDescent="0.3">
      <c r="B2" s="9"/>
      <c r="C2" s="10"/>
    </row>
    <row r="3" spans="2:4" x14ac:dyDescent="0.3">
      <c r="B3" s="9"/>
    </row>
    <row r="4" spans="2:4" x14ac:dyDescent="0.3">
      <c r="B4" s="9"/>
      <c r="C4" s="10"/>
    </row>
    <row r="6" spans="2:4" x14ac:dyDescent="0.3">
      <c r="B6" s="9" t="s">
        <v>141</v>
      </c>
      <c r="C6" s="10" t="s">
        <v>22</v>
      </c>
      <c r="D6" s="11" t="s">
        <v>142</v>
      </c>
    </row>
    <row r="8" spans="2:4" x14ac:dyDescent="0.3">
      <c r="B8" s="24"/>
      <c r="C8" s="10"/>
    </row>
    <row r="10" spans="2:4" x14ac:dyDescent="0.3">
      <c r="B10" s="24"/>
      <c r="C10" s="10"/>
    </row>
    <row r="12" spans="2:4" x14ac:dyDescent="0.3">
      <c r="B12" s="24"/>
      <c r="C12" s="10"/>
    </row>
  </sheetData>
  <sheetProtection algorithmName="SHA-512" hashValue="2+nwfuOTcetLGkkHSGdMHimaKX5lZNhoScBOe1RTDWZGDogOZv1nmhae2NbQ1wU+kHKUWJrqahqrQ6ltqd+I/w==" saltValue="fj4RTEzuweltVgCxMcRdTA==" spinCount="100000" sheet="1" objects="1" scenarios="1"/>
  <hyperlinks>
    <hyperlink ref="B6" location="'CR8'!A1" display="EU CR8" xr:uid="{081BAF6C-B1C2-4F24-A756-107EDC96F86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46EF-792C-4A81-8D54-ED657A60D5A1}">
  <sheetPr>
    <tabColor theme="9" tint="0.59999389629810485"/>
  </sheetPr>
  <dimension ref="B2:D16"/>
  <sheetViews>
    <sheetView workbookViewId="0"/>
  </sheetViews>
  <sheetFormatPr defaultColWidth="8.85546875" defaultRowHeight="12.75" x14ac:dyDescent="0.2"/>
  <cols>
    <col min="1" max="2" width="8.85546875" style="6"/>
    <col min="3" max="3" width="66.140625" style="6" customWidth="1"/>
    <col min="4" max="4" width="37.7109375" style="6" customWidth="1"/>
    <col min="5" max="16384" width="8.85546875" style="6"/>
  </cols>
  <sheetData>
    <row r="2" spans="2:4" ht="15.75" x14ac:dyDescent="0.25">
      <c r="B2" s="17" t="s">
        <v>10</v>
      </c>
      <c r="C2" s="20"/>
      <c r="D2" s="20"/>
    </row>
    <row r="3" spans="2:4" ht="15.75" thickBot="1" x14ac:dyDescent="0.3">
      <c r="B3" s="8"/>
      <c r="C3" s="7"/>
      <c r="D3" s="3" t="s">
        <v>229</v>
      </c>
    </row>
    <row r="4" spans="2:4" ht="15.75" thickBot="1" x14ac:dyDescent="0.3">
      <c r="B4" s="8"/>
      <c r="C4" s="4"/>
      <c r="D4" s="104">
        <v>45930</v>
      </c>
    </row>
    <row r="5" spans="2:4" x14ac:dyDescent="0.2">
      <c r="B5" s="80"/>
      <c r="C5" s="80"/>
      <c r="D5" s="81" t="s">
        <v>11</v>
      </c>
    </row>
    <row r="6" spans="2:4" x14ac:dyDescent="0.2">
      <c r="B6" s="61"/>
      <c r="C6" s="80"/>
      <c r="D6" s="81"/>
    </row>
    <row r="7" spans="2:4" x14ac:dyDescent="0.2">
      <c r="B7" s="81">
        <v>1</v>
      </c>
      <c r="C7" s="82" t="s">
        <v>12</v>
      </c>
      <c r="D7" s="78">
        <v>8466.47906315</v>
      </c>
    </row>
    <row r="8" spans="2:4" x14ac:dyDescent="0.2">
      <c r="B8" s="81">
        <v>2</v>
      </c>
      <c r="C8" s="83" t="s">
        <v>13</v>
      </c>
      <c r="D8" s="78">
        <v>-235.49846015</v>
      </c>
    </row>
    <row r="9" spans="2:4" x14ac:dyDescent="0.2">
      <c r="B9" s="81">
        <v>3</v>
      </c>
      <c r="C9" s="83" t="s">
        <v>14</v>
      </c>
      <c r="D9" s="78">
        <v>281.43395532</v>
      </c>
    </row>
    <row r="10" spans="2:4" x14ac:dyDescent="0.2">
      <c r="B10" s="81">
        <v>4</v>
      </c>
      <c r="C10" s="83" t="s">
        <v>15</v>
      </c>
      <c r="D10" s="78">
        <v>0</v>
      </c>
    </row>
    <row r="11" spans="2:4" x14ac:dyDescent="0.2">
      <c r="B11" s="81">
        <v>5</v>
      </c>
      <c r="C11" s="83" t="s">
        <v>16</v>
      </c>
      <c r="D11" s="78">
        <v>0</v>
      </c>
    </row>
    <row r="12" spans="2:4" x14ac:dyDescent="0.2">
      <c r="B12" s="81">
        <v>6</v>
      </c>
      <c r="C12" s="83" t="s">
        <v>17</v>
      </c>
      <c r="D12" s="78">
        <v>-2.8923959999999999E-2</v>
      </c>
    </row>
    <row r="13" spans="2:4" x14ac:dyDescent="0.2">
      <c r="B13" s="81">
        <v>7</v>
      </c>
      <c r="C13" s="83" t="s">
        <v>18</v>
      </c>
      <c r="D13" s="78">
        <v>2.02939728</v>
      </c>
    </row>
    <row r="14" spans="2:4" x14ac:dyDescent="0.2">
      <c r="B14" s="81">
        <v>8</v>
      </c>
      <c r="C14" s="83" t="s">
        <v>19</v>
      </c>
      <c r="D14" s="78">
        <v>-9.8286699899999999</v>
      </c>
    </row>
    <row r="15" spans="2:4" x14ac:dyDescent="0.2">
      <c r="B15" s="84">
        <v>9</v>
      </c>
      <c r="C15" s="85" t="s">
        <v>20</v>
      </c>
      <c r="D15" s="79">
        <v>8504.5863616499992</v>
      </c>
    </row>
    <row r="16" spans="2:4" x14ac:dyDescent="0.2">
      <c r="B16" s="14"/>
    </row>
  </sheetData>
  <sheetProtection algorithmName="SHA-512" hashValue="DpnbFyYToi3H5u721V06w5zCZA4ElbUynMl3OMgjBpTOqveeQVLbUs+m0pEbuT/Ogvvyt7U+7k8j1QQxP1Q8ow==" saltValue="4NQSvy/PKTofNttjsjwOgg==" spinCount="100000" sheet="1" objects="1" scenarios="1"/>
  <conditionalFormatting sqref="D6:D7">
    <cfRule type="cellIs" dxfId="0" priority="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57A-9509-4C5D-9C32-950085D0343E}">
  <sheetPr>
    <tabColor theme="4" tint="0.79998168889431442"/>
  </sheetPr>
  <dimension ref="B2:D8"/>
  <sheetViews>
    <sheetView workbookViewId="0">
      <selection activeCell="B8" sqref="B8"/>
    </sheetView>
  </sheetViews>
  <sheetFormatPr defaultColWidth="8.85546875" defaultRowHeight="17.25" x14ac:dyDescent="0.3"/>
  <cols>
    <col min="1" max="1" width="8.85546875" style="11"/>
    <col min="2" max="2" width="12" style="11" customWidth="1"/>
    <col min="3" max="16384" width="8.85546875" style="11"/>
  </cols>
  <sheetData>
    <row r="2" spans="2:4" x14ac:dyDescent="0.3">
      <c r="B2" s="9" t="s">
        <v>21</v>
      </c>
      <c r="C2" s="10" t="s">
        <v>22</v>
      </c>
      <c r="D2" s="11" t="s">
        <v>97</v>
      </c>
    </row>
    <row r="4" spans="2:4" x14ac:dyDescent="0.3">
      <c r="B4" s="9" t="s">
        <v>23</v>
      </c>
      <c r="C4" s="10" t="s">
        <v>22</v>
      </c>
      <c r="D4" s="11" t="s">
        <v>24</v>
      </c>
    </row>
    <row r="6" spans="2:4" x14ac:dyDescent="0.3">
      <c r="B6" s="9" t="s">
        <v>262</v>
      </c>
      <c r="C6" s="10" t="s">
        <v>22</v>
      </c>
      <c r="D6" s="11" t="s">
        <v>263</v>
      </c>
    </row>
    <row r="8" spans="2:4" x14ac:dyDescent="0.3">
      <c r="B8" s="9" t="s">
        <v>309</v>
      </c>
      <c r="C8" s="10" t="s">
        <v>22</v>
      </c>
      <c r="D8" s="11" t="s">
        <v>308</v>
      </c>
    </row>
  </sheetData>
  <sheetProtection algorithmName="SHA-512" hashValue="3u/JcgFKvQE7fc51Ql3GOYcABQRfjR/bFeFrfuK1bap34sdklpMmBu/Whga7MzbD8A60PHKYLilKrTlRhJZLgQ==" saltValue="QSK0dnGM/syD54NROQhLig==" spinCount="100000" sheet="1" objects="1" scenarios="1"/>
  <hyperlinks>
    <hyperlink ref="B2" location="'KM1'!A1" display="EU KM1" xr:uid="{A8F501C3-DC5A-4FDB-96F2-342527D458AE}"/>
    <hyperlink ref="B4" location="'OV1'!A1" display="EU OV1" xr:uid="{83115C84-ED79-43D2-AE75-FC79C016474B}"/>
    <hyperlink ref="B6" location="'CMS1'!A1" display="EU CMS1" xr:uid="{C0615689-8640-40F5-9296-CB9B9B213F53}"/>
    <hyperlink ref="B8" location="'CMS2'!A1" display="EU CMS1" xr:uid="{83D34A1C-4F69-4B43-A2AB-AF7A7B91170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45BB-4A82-413A-8C8C-13405E9E7CA7}">
  <sheetPr>
    <tabColor theme="9" tint="0.59999389629810485"/>
  </sheetPr>
  <dimension ref="A1:N55"/>
  <sheetViews>
    <sheetView workbookViewId="0"/>
  </sheetViews>
  <sheetFormatPr defaultColWidth="8.85546875" defaultRowHeight="15" x14ac:dyDescent="0.3"/>
  <cols>
    <col min="1" max="1" width="6.7109375" style="1" customWidth="1"/>
    <col min="2" max="2" width="55" style="1" customWidth="1"/>
    <col min="3" max="7" width="12.7109375" style="1" customWidth="1"/>
    <col min="8" max="8" width="8.85546875" style="1"/>
    <col min="9" max="9" width="8.85546875" style="1" customWidth="1"/>
    <col min="10" max="16384" width="8.85546875" style="1"/>
  </cols>
  <sheetData>
    <row r="1" spans="1:14" ht="16.5" x14ac:dyDescent="0.3">
      <c r="A1" s="17" t="s">
        <v>25</v>
      </c>
      <c r="B1" s="12"/>
      <c r="C1" s="32"/>
      <c r="D1" s="33"/>
      <c r="E1" s="33"/>
      <c r="F1" s="13"/>
      <c r="G1" s="3" t="s">
        <v>229</v>
      </c>
    </row>
    <row r="2" spans="1:14" x14ac:dyDescent="0.3">
      <c r="A2" s="15"/>
      <c r="B2" s="13"/>
      <c r="C2" s="13"/>
      <c r="D2" s="13"/>
      <c r="E2" s="13"/>
      <c r="F2" s="13"/>
      <c r="G2" s="3" t="s">
        <v>8</v>
      </c>
    </row>
    <row r="3" spans="1:14" x14ac:dyDescent="0.3">
      <c r="A3" s="6"/>
      <c r="B3" s="6"/>
      <c r="C3" s="18"/>
      <c r="D3" s="18"/>
      <c r="E3" s="18"/>
      <c r="F3" s="18"/>
      <c r="G3" s="18"/>
    </row>
    <row r="4" spans="1:14" ht="15.75" thickBot="1" x14ac:dyDescent="0.35">
      <c r="A4" s="19"/>
      <c r="B4" s="46"/>
      <c r="C4" s="47" t="s">
        <v>0</v>
      </c>
      <c r="D4" s="47" t="s">
        <v>1</v>
      </c>
      <c r="E4" s="47" t="s">
        <v>2</v>
      </c>
      <c r="F4" s="47" t="s">
        <v>3</v>
      </c>
      <c r="G4" s="47" t="s">
        <v>4</v>
      </c>
    </row>
    <row r="5" spans="1:14" ht="15.75" thickBot="1" x14ac:dyDescent="0.35">
      <c r="A5" s="48"/>
      <c r="B5" s="48"/>
      <c r="C5" s="159">
        <v>45930</v>
      </c>
      <c r="D5" s="159">
        <v>45838</v>
      </c>
      <c r="E5" s="159">
        <v>45747</v>
      </c>
      <c r="F5" s="159">
        <v>45657</v>
      </c>
      <c r="G5" s="159">
        <v>45565</v>
      </c>
    </row>
    <row r="6" spans="1:14" x14ac:dyDescent="0.3">
      <c r="A6" s="49"/>
      <c r="B6" s="62" t="s">
        <v>26</v>
      </c>
      <c r="C6" s="62"/>
      <c r="D6" s="62"/>
      <c r="E6" s="62"/>
      <c r="F6" s="62"/>
      <c r="G6" s="62"/>
    </row>
    <row r="7" spans="1:14" x14ac:dyDescent="0.3">
      <c r="A7" s="50">
        <v>1</v>
      </c>
      <c r="B7" s="51" t="s">
        <v>27</v>
      </c>
      <c r="C7" s="52">
        <v>7624.3251744099998</v>
      </c>
      <c r="D7" s="52">
        <v>7026.7786287899999</v>
      </c>
      <c r="E7" s="52">
        <v>7029.2252638700002</v>
      </c>
      <c r="F7" s="52">
        <v>6688.4276892899998</v>
      </c>
      <c r="G7" s="52">
        <v>6763.85242887</v>
      </c>
      <c r="I7" s="43"/>
      <c r="J7" s="43"/>
      <c r="K7" s="43"/>
      <c r="L7" s="43"/>
      <c r="M7" s="43"/>
      <c r="N7" s="43"/>
    </row>
    <row r="8" spans="1:14" x14ac:dyDescent="0.3">
      <c r="A8" s="50">
        <v>2</v>
      </c>
      <c r="B8" s="51" t="s">
        <v>28</v>
      </c>
      <c r="C8" s="52">
        <v>7624.3251744099998</v>
      </c>
      <c r="D8" s="52">
        <v>7026.7786287899999</v>
      </c>
      <c r="E8" s="52">
        <v>7029.2252638700002</v>
      </c>
      <c r="F8" s="52">
        <v>6688.4276892899998</v>
      </c>
      <c r="G8" s="52">
        <v>6763.85242887</v>
      </c>
      <c r="I8" s="21"/>
      <c r="J8" s="35"/>
      <c r="K8" s="35"/>
      <c r="L8" s="35"/>
      <c r="M8" s="35"/>
      <c r="N8" s="35"/>
    </row>
    <row r="9" spans="1:14" x14ac:dyDescent="0.3">
      <c r="A9" s="50">
        <v>3</v>
      </c>
      <c r="B9" s="51" t="s">
        <v>29</v>
      </c>
      <c r="C9" s="52">
        <v>8483.573075100001</v>
      </c>
      <c r="D9" s="52">
        <v>7963.0901684300006</v>
      </c>
      <c r="E9" s="52">
        <v>8041.7627941999999</v>
      </c>
      <c r="F9" s="52">
        <v>7776.3535620599996</v>
      </c>
      <c r="G9" s="52">
        <v>7928.8419405799996</v>
      </c>
      <c r="I9" s="21"/>
      <c r="J9" s="35"/>
      <c r="K9" s="35"/>
      <c r="L9" s="35"/>
      <c r="M9" s="35"/>
      <c r="N9" s="35"/>
    </row>
    <row r="10" spans="1:14" x14ac:dyDescent="0.3">
      <c r="A10" s="53"/>
      <c r="B10" s="63" t="s">
        <v>30</v>
      </c>
      <c r="C10" s="63"/>
      <c r="D10" s="63"/>
      <c r="E10" s="63"/>
      <c r="F10" s="63"/>
      <c r="G10" s="63"/>
      <c r="I10" s="21"/>
      <c r="J10" s="35"/>
      <c r="K10" s="35"/>
      <c r="L10" s="35"/>
      <c r="M10" s="35"/>
      <c r="N10" s="35"/>
    </row>
    <row r="11" spans="1:14" x14ac:dyDescent="0.3">
      <c r="A11" s="50">
        <v>4</v>
      </c>
      <c r="B11" s="51" t="s">
        <v>147</v>
      </c>
      <c r="C11" s="52">
        <v>53338.235354949997</v>
      </c>
      <c r="D11" s="52">
        <v>51106.51089446</v>
      </c>
      <c r="E11" s="52">
        <v>46390.027588030003</v>
      </c>
      <c r="F11" s="52">
        <v>45116.225654059999</v>
      </c>
      <c r="G11" s="52">
        <v>44208.003781170002</v>
      </c>
      <c r="I11" s="44"/>
      <c r="J11" s="44"/>
      <c r="K11" s="44"/>
      <c r="L11" s="44"/>
      <c r="M11" s="44"/>
      <c r="N11" s="44"/>
    </row>
    <row r="12" spans="1:14" x14ac:dyDescent="0.3">
      <c r="A12" s="50" t="s">
        <v>310</v>
      </c>
      <c r="B12" s="51" t="s">
        <v>311</v>
      </c>
      <c r="C12" s="52">
        <v>56455.629308330004</v>
      </c>
      <c r="D12" s="52">
        <v>56455.629308330004</v>
      </c>
      <c r="E12" s="52">
        <v>46390.027588030003</v>
      </c>
      <c r="F12" s="52"/>
      <c r="G12" s="52"/>
      <c r="I12" s="44"/>
      <c r="J12" s="44"/>
      <c r="K12" s="44"/>
      <c r="L12" s="44"/>
      <c r="M12" s="44"/>
      <c r="N12" s="44"/>
    </row>
    <row r="13" spans="1:14" x14ac:dyDescent="0.3">
      <c r="A13" s="53"/>
      <c r="B13" s="164" t="s">
        <v>31</v>
      </c>
      <c r="C13" s="164"/>
      <c r="D13" s="164"/>
      <c r="E13" s="164"/>
      <c r="F13" s="164"/>
      <c r="G13" s="164"/>
      <c r="I13" s="21"/>
      <c r="J13" s="35"/>
      <c r="K13" s="35"/>
      <c r="L13" s="35"/>
      <c r="M13" s="35"/>
      <c r="N13" s="35"/>
    </row>
    <row r="14" spans="1:14" x14ac:dyDescent="0.3">
      <c r="A14" s="50">
        <v>5</v>
      </c>
      <c r="B14" s="51" t="s">
        <v>143</v>
      </c>
      <c r="C14" s="54">
        <v>0.14294295870000001</v>
      </c>
      <c r="D14" s="54">
        <v>0.13749282639999999</v>
      </c>
      <c r="E14" s="54">
        <v>0.1515244898</v>
      </c>
      <c r="F14" s="54">
        <v>0.14824883050000001</v>
      </c>
      <c r="G14" s="54">
        <v>0.15300063</v>
      </c>
      <c r="I14" s="44"/>
      <c r="J14" s="44"/>
      <c r="K14" s="44"/>
      <c r="L14" s="44"/>
      <c r="M14" s="44"/>
      <c r="N14" s="44"/>
    </row>
    <row r="15" spans="1:14" x14ac:dyDescent="0.3">
      <c r="A15" s="50" t="s">
        <v>312</v>
      </c>
      <c r="B15" s="51" t="s">
        <v>313</v>
      </c>
      <c r="C15" s="54">
        <v>0.13749282639999999</v>
      </c>
      <c r="D15" s="54">
        <v>0.13749282639999999</v>
      </c>
      <c r="E15" s="54">
        <v>0.1515244898</v>
      </c>
      <c r="F15" s="54"/>
      <c r="G15" s="54"/>
      <c r="I15" s="44"/>
      <c r="J15" s="44"/>
      <c r="K15" s="44"/>
      <c r="L15" s="44"/>
      <c r="M15" s="44"/>
      <c r="N15" s="44"/>
    </row>
    <row r="16" spans="1:14" x14ac:dyDescent="0.3">
      <c r="A16" s="50">
        <v>6</v>
      </c>
      <c r="B16" s="51" t="s">
        <v>32</v>
      </c>
      <c r="C16" s="54">
        <v>0.14294295870000001</v>
      </c>
      <c r="D16" s="54">
        <v>0.13749282639999999</v>
      </c>
      <c r="E16" s="54">
        <v>0.1515244898</v>
      </c>
      <c r="F16" s="54">
        <v>0.14824883050000001</v>
      </c>
      <c r="G16" s="54">
        <v>0.15300063</v>
      </c>
      <c r="I16" s="21"/>
      <c r="J16" s="36"/>
      <c r="K16" s="36"/>
      <c r="L16" s="36"/>
      <c r="M16" s="36"/>
      <c r="N16" s="36"/>
    </row>
    <row r="17" spans="1:14" x14ac:dyDescent="0.3">
      <c r="A17" s="50" t="s">
        <v>314</v>
      </c>
      <c r="B17" s="51" t="s">
        <v>315</v>
      </c>
      <c r="C17" s="54">
        <v>0.14294295870000001</v>
      </c>
      <c r="D17" s="54">
        <v>0.13749282639999999</v>
      </c>
      <c r="E17" s="54">
        <v>0.1515244898</v>
      </c>
      <c r="F17" s="54"/>
      <c r="G17" s="54"/>
      <c r="I17" s="21"/>
      <c r="J17" s="36"/>
      <c r="K17" s="36"/>
      <c r="L17" s="36"/>
      <c r="M17" s="36"/>
      <c r="N17" s="36"/>
    </row>
    <row r="18" spans="1:14" x14ac:dyDescent="0.3">
      <c r="A18" s="50">
        <v>7</v>
      </c>
      <c r="B18" s="51" t="s">
        <v>33</v>
      </c>
      <c r="C18" s="54">
        <v>0.15905237620000001</v>
      </c>
      <c r="D18" s="54">
        <v>0.1558136141</v>
      </c>
      <c r="E18" s="54">
        <v>0.17335111040000001</v>
      </c>
      <c r="F18" s="54">
        <v>0.17236267990000001</v>
      </c>
      <c r="G18" s="54">
        <v>0.17935308680000001</v>
      </c>
      <c r="I18" s="21"/>
      <c r="J18" s="36"/>
      <c r="K18" s="36"/>
      <c r="L18" s="36"/>
      <c r="M18" s="36"/>
      <c r="N18" s="36"/>
    </row>
    <row r="19" spans="1:14" x14ac:dyDescent="0.3">
      <c r="A19" s="50" t="s">
        <v>316</v>
      </c>
      <c r="B19" s="51" t="s">
        <v>317</v>
      </c>
      <c r="C19" s="54">
        <v>0.15905237620000001</v>
      </c>
      <c r="D19" s="54">
        <v>0.1558136141</v>
      </c>
      <c r="E19" s="54">
        <v>0.17335111040000001</v>
      </c>
      <c r="F19" s="54"/>
      <c r="G19" s="54"/>
      <c r="I19" s="21"/>
      <c r="J19" s="36"/>
      <c r="K19" s="36"/>
      <c r="L19" s="36"/>
      <c r="M19" s="36"/>
      <c r="N19" s="36"/>
    </row>
    <row r="20" spans="1:14" x14ac:dyDescent="0.3">
      <c r="A20" s="53"/>
      <c r="B20" s="165" t="s">
        <v>34</v>
      </c>
      <c r="C20" s="165"/>
      <c r="D20" s="165"/>
      <c r="E20" s="165"/>
      <c r="F20" s="165"/>
      <c r="G20" s="165"/>
      <c r="I20" s="21"/>
      <c r="J20" s="36"/>
      <c r="K20" s="36"/>
      <c r="L20" s="36"/>
      <c r="M20" s="36"/>
      <c r="N20" s="36"/>
    </row>
    <row r="21" spans="1:14" ht="25.5" x14ac:dyDescent="0.3">
      <c r="A21" s="50" t="s">
        <v>156</v>
      </c>
      <c r="B21" s="55" t="s">
        <v>148</v>
      </c>
      <c r="C21" s="54">
        <v>0</v>
      </c>
      <c r="D21" s="54">
        <v>0</v>
      </c>
      <c r="E21" s="54">
        <v>0</v>
      </c>
      <c r="F21" s="54">
        <v>1.4600000000000002E-2</v>
      </c>
      <c r="G21" s="54">
        <v>1.4600000000000002E-2</v>
      </c>
      <c r="I21" s="45"/>
      <c r="J21" s="45"/>
      <c r="K21" s="45"/>
      <c r="L21" s="45"/>
      <c r="M21" s="45"/>
      <c r="N21" s="45"/>
    </row>
    <row r="22" spans="1:14" x14ac:dyDescent="0.3">
      <c r="A22" s="50" t="s">
        <v>276</v>
      </c>
      <c r="B22" s="55" t="s">
        <v>149</v>
      </c>
      <c r="C22" s="54">
        <v>0</v>
      </c>
      <c r="D22" s="54">
        <v>0</v>
      </c>
      <c r="E22" s="54">
        <v>0</v>
      </c>
      <c r="F22" s="54">
        <v>8.199999999999999E-3</v>
      </c>
      <c r="G22" s="54">
        <v>8.199999999999999E-3</v>
      </c>
      <c r="I22" s="40"/>
      <c r="J22" s="36"/>
      <c r="K22" s="36"/>
      <c r="L22" s="36"/>
      <c r="M22" s="36"/>
      <c r="N22" s="36"/>
    </row>
    <row r="23" spans="1:14" x14ac:dyDescent="0.3">
      <c r="A23" s="50" t="s">
        <v>277</v>
      </c>
      <c r="B23" s="55" t="s">
        <v>150</v>
      </c>
      <c r="C23" s="54">
        <v>0</v>
      </c>
      <c r="D23" s="54">
        <v>0</v>
      </c>
      <c r="E23" s="54">
        <v>0</v>
      </c>
      <c r="F23" s="54">
        <v>1.0999999999999996E-2</v>
      </c>
      <c r="G23" s="54">
        <v>1.0999999999999996E-2</v>
      </c>
      <c r="I23" s="40"/>
      <c r="J23" s="36"/>
      <c r="K23" s="36"/>
      <c r="L23" s="36"/>
      <c r="M23" s="36"/>
      <c r="N23" s="36"/>
    </row>
    <row r="24" spans="1:14" x14ac:dyDescent="0.3">
      <c r="A24" s="50" t="s">
        <v>318</v>
      </c>
      <c r="B24" s="55" t="s">
        <v>151</v>
      </c>
      <c r="C24" s="54">
        <v>0.08</v>
      </c>
      <c r="D24" s="54">
        <v>0.08</v>
      </c>
      <c r="E24" s="54">
        <v>0.08</v>
      </c>
      <c r="F24" s="54">
        <v>9.4600000000000004E-2</v>
      </c>
      <c r="G24" s="54">
        <v>9.4600000000000004E-2</v>
      </c>
      <c r="I24" s="40"/>
      <c r="J24" s="36"/>
      <c r="K24" s="36"/>
      <c r="L24" s="36"/>
      <c r="M24" s="36"/>
      <c r="N24" s="36"/>
    </row>
    <row r="25" spans="1:14" x14ac:dyDescent="0.3">
      <c r="A25" s="53"/>
      <c r="B25" s="166" t="s">
        <v>36</v>
      </c>
      <c r="C25" s="166"/>
      <c r="D25" s="166"/>
      <c r="E25" s="166"/>
      <c r="F25" s="166"/>
      <c r="G25" s="166"/>
      <c r="I25" s="40"/>
      <c r="J25" s="36"/>
      <c r="K25" s="36"/>
      <c r="L25" s="36"/>
      <c r="M25" s="36"/>
      <c r="N25" s="36"/>
    </row>
    <row r="26" spans="1:14" x14ac:dyDescent="0.3">
      <c r="A26" s="50">
        <v>8</v>
      </c>
      <c r="B26" s="51" t="s">
        <v>37</v>
      </c>
      <c r="C26" s="54">
        <v>2.5000000000000001E-2</v>
      </c>
      <c r="D26" s="54">
        <v>2.5000000000000001E-2</v>
      </c>
      <c r="E26" s="54">
        <v>2.5000000000000001E-2</v>
      </c>
      <c r="F26" s="54">
        <v>2.499999999996675E-2</v>
      </c>
      <c r="G26" s="54">
        <v>2.5000000000016967E-2</v>
      </c>
      <c r="I26" s="45"/>
      <c r="J26" s="45"/>
      <c r="K26" s="45"/>
      <c r="L26" s="45"/>
      <c r="M26" s="45"/>
      <c r="N26" s="45"/>
    </row>
    <row r="27" spans="1:14" ht="25.5" x14ac:dyDescent="0.3">
      <c r="A27" s="50" t="s">
        <v>152</v>
      </c>
      <c r="B27" s="51" t="s">
        <v>153</v>
      </c>
      <c r="C27" s="54">
        <v>0</v>
      </c>
      <c r="D27" s="54">
        <v>0</v>
      </c>
      <c r="E27" s="54">
        <v>0</v>
      </c>
      <c r="F27" s="54">
        <v>0</v>
      </c>
      <c r="G27" s="54">
        <v>0</v>
      </c>
      <c r="I27" s="45"/>
      <c r="J27" s="45"/>
      <c r="K27" s="45"/>
      <c r="L27" s="45"/>
      <c r="M27" s="45"/>
      <c r="N27" s="45"/>
    </row>
    <row r="28" spans="1:14" x14ac:dyDescent="0.3">
      <c r="A28" s="50">
        <v>9</v>
      </c>
      <c r="B28" s="51" t="s">
        <v>154</v>
      </c>
      <c r="C28" s="54">
        <v>1.0000000000009375E-2</v>
      </c>
      <c r="D28" s="54">
        <v>0</v>
      </c>
      <c r="E28" s="54">
        <v>0</v>
      </c>
      <c r="F28" s="54">
        <v>0</v>
      </c>
      <c r="G28" s="54">
        <v>0</v>
      </c>
      <c r="I28" s="21"/>
      <c r="J28" s="34"/>
      <c r="K28" s="34"/>
      <c r="L28" s="34"/>
      <c r="M28" s="34"/>
      <c r="N28" s="34"/>
    </row>
    <row r="29" spans="1:14" x14ac:dyDescent="0.3">
      <c r="A29" s="50" t="s">
        <v>155</v>
      </c>
      <c r="B29" s="51" t="s">
        <v>39</v>
      </c>
      <c r="C29" s="54">
        <v>0</v>
      </c>
      <c r="D29" s="54">
        <v>0</v>
      </c>
      <c r="E29" s="54">
        <v>0</v>
      </c>
      <c r="F29" s="54">
        <v>0</v>
      </c>
      <c r="G29" s="54">
        <v>0</v>
      </c>
      <c r="I29" s="21"/>
      <c r="J29" s="34"/>
      <c r="K29" s="34"/>
      <c r="L29" s="34"/>
      <c r="M29" s="34"/>
      <c r="N29" s="34"/>
    </row>
    <row r="30" spans="1:14" x14ac:dyDescent="0.3">
      <c r="A30" s="50">
        <v>10</v>
      </c>
      <c r="B30" s="51" t="s">
        <v>161</v>
      </c>
      <c r="C30" s="54">
        <v>0</v>
      </c>
      <c r="D30" s="54">
        <v>0</v>
      </c>
      <c r="E30" s="54">
        <v>0</v>
      </c>
      <c r="F30" s="54">
        <v>0</v>
      </c>
      <c r="G30" s="54">
        <v>0</v>
      </c>
      <c r="I30" s="21"/>
      <c r="J30" s="34"/>
      <c r="K30" s="34"/>
      <c r="L30" s="34"/>
      <c r="M30" s="34"/>
      <c r="N30" s="34"/>
    </row>
    <row r="31" spans="1:14" x14ac:dyDescent="0.3">
      <c r="A31" s="50" t="s">
        <v>160</v>
      </c>
      <c r="B31" s="55" t="s">
        <v>40</v>
      </c>
      <c r="C31" s="54">
        <v>2.5000000000492146E-3</v>
      </c>
      <c r="D31" s="54">
        <v>2.500000000075333E-3</v>
      </c>
      <c r="E31" s="54">
        <v>2.4999999999983833E-3</v>
      </c>
      <c r="F31" s="54">
        <v>2.5000000001075004E-3</v>
      </c>
      <c r="G31" s="54">
        <v>2.4999999999338355E-3</v>
      </c>
      <c r="I31" s="21"/>
      <c r="J31" s="34"/>
      <c r="K31" s="34"/>
      <c r="L31" s="34"/>
      <c r="M31" s="34"/>
      <c r="N31" s="34"/>
    </row>
    <row r="32" spans="1:14" x14ac:dyDescent="0.3">
      <c r="A32" s="50">
        <v>11</v>
      </c>
      <c r="B32" s="51" t="s">
        <v>41</v>
      </c>
      <c r="C32" s="54">
        <v>3.7499999999988286E-2</v>
      </c>
      <c r="D32" s="54">
        <v>2.7500000000045981E-2</v>
      </c>
      <c r="E32" s="54">
        <v>2.7499999999982219E-2</v>
      </c>
      <c r="F32" s="54">
        <v>2.7500000000074253E-2</v>
      </c>
      <c r="G32" s="54">
        <v>2.7499999999950803E-2</v>
      </c>
      <c r="I32" s="40"/>
      <c r="J32" s="36"/>
      <c r="K32" s="36"/>
      <c r="L32" s="36"/>
      <c r="M32" s="34"/>
      <c r="N32" s="34"/>
    </row>
    <row r="33" spans="1:14" x14ac:dyDescent="0.3">
      <c r="A33" s="50" t="s">
        <v>42</v>
      </c>
      <c r="B33" s="51" t="s">
        <v>43</v>
      </c>
      <c r="C33" s="54">
        <v>0.11749999999999999</v>
      </c>
      <c r="D33" s="54">
        <v>0.1075</v>
      </c>
      <c r="E33" s="54">
        <v>0.1075</v>
      </c>
      <c r="F33" s="54">
        <v>0.1221</v>
      </c>
      <c r="G33" s="54">
        <v>0.1221</v>
      </c>
      <c r="I33" s="21"/>
      <c r="J33" s="36"/>
      <c r="K33" s="36"/>
      <c r="L33" s="36"/>
      <c r="M33" s="36"/>
      <c r="N33" s="36"/>
    </row>
    <row r="34" spans="1:14" ht="25.5" x14ac:dyDescent="0.3">
      <c r="A34" s="50">
        <v>12</v>
      </c>
      <c r="B34" s="51" t="s">
        <v>44</v>
      </c>
      <c r="C34" s="60">
        <v>7.9052376192057336E-2</v>
      </c>
      <c r="D34" s="60">
        <v>7.5813614137567889E-2</v>
      </c>
      <c r="E34" s="60">
        <v>9.1524489838534784E-2</v>
      </c>
      <c r="F34" s="60">
        <v>7.7248830488912359E-2</v>
      </c>
      <c r="G34" s="60">
        <v>8.2000629984429918E-2</v>
      </c>
      <c r="I34" s="21"/>
      <c r="J34" s="36"/>
      <c r="K34" s="36"/>
      <c r="L34" s="36"/>
      <c r="M34" s="36"/>
      <c r="N34" s="36"/>
    </row>
    <row r="35" spans="1:14" x14ac:dyDescent="0.3">
      <c r="A35" s="53"/>
      <c r="B35" s="63" t="s">
        <v>45</v>
      </c>
      <c r="C35" s="63"/>
      <c r="D35" s="63"/>
      <c r="E35" s="63"/>
      <c r="F35" s="63"/>
      <c r="G35" s="63"/>
      <c r="I35" s="21"/>
      <c r="J35" s="36"/>
      <c r="K35" s="36"/>
      <c r="L35" s="36"/>
      <c r="M35" s="36"/>
      <c r="N35" s="36"/>
    </row>
    <row r="36" spans="1:14" x14ac:dyDescent="0.3">
      <c r="A36" s="50">
        <v>13</v>
      </c>
      <c r="B36" s="56" t="s">
        <v>46</v>
      </c>
      <c r="C36" s="52">
        <v>157672.43338246</v>
      </c>
      <c r="D36" s="52">
        <v>151075.51987126001</v>
      </c>
      <c r="E36" s="52">
        <v>147397.16885754</v>
      </c>
      <c r="F36" s="52">
        <v>144076.5069138</v>
      </c>
      <c r="G36" s="52">
        <v>140417.29458613001</v>
      </c>
      <c r="I36" s="44"/>
      <c r="J36" s="44"/>
      <c r="K36" s="44"/>
      <c r="L36" s="44"/>
      <c r="M36" s="44"/>
      <c r="N36" s="44"/>
    </row>
    <row r="37" spans="1:14" x14ac:dyDescent="0.3">
      <c r="A37" s="57">
        <v>14</v>
      </c>
      <c r="B37" s="58" t="s">
        <v>47</v>
      </c>
      <c r="C37" s="54">
        <v>4.8355473500000003E-2</v>
      </c>
      <c r="D37" s="54">
        <v>4.6511695800000002E-2</v>
      </c>
      <c r="E37" s="54">
        <v>4.7689011400000002E-2</v>
      </c>
      <c r="F37" s="54">
        <v>4.6422750200000001E-2</v>
      </c>
      <c r="G37" s="54">
        <v>4.81696535E-2</v>
      </c>
      <c r="I37" s="41"/>
      <c r="J37" s="35"/>
      <c r="K37" s="35"/>
      <c r="L37" s="35"/>
      <c r="M37" s="35"/>
      <c r="N37" s="35"/>
    </row>
    <row r="38" spans="1:14" x14ac:dyDescent="0.3">
      <c r="A38" s="53"/>
      <c r="B38" s="166" t="s">
        <v>48</v>
      </c>
      <c r="C38" s="166"/>
      <c r="D38" s="166"/>
      <c r="E38" s="166"/>
      <c r="F38" s="166"/>
      <c r="G38" s="166"/>
      <c r="I38" s="42"/>
      <c r="J38" s="36"/>
      <c r="K38" s="36"/>
      <c r="L38" s="36"/>
      <c r="M38" s="36"/>
      <c r="N38" s="36"/>
    </row>
    <row r="39" spans="1:14" ht="25.5" x14ac:dyDescent="0.3">
      <c r="A39" s="57" t="s">
        <v>49</v>
      </c>
      <c r="B39" s="55" t="s">
        <v>50</v>
      </c>
      <c r="C39" s="59">
        <v>0</v>
      </c>
      <c r="D39" s="59">
        <v>0</v>
      </c>
      <c r="E39" s="59">
        <v>0</v>
      </c>
      <c r="F39" s="59">
        <v>0</v>
      </c>
      <c r="G39" s="59">
        <v>0</v>
      </c>
      <c r="I39" s="43"/>
      <c r="J39" s="45"/>
      <c r="K39" s="45"/>
      <c r="L39" s="45"/>
      <c r="M39" s="45"/>
      <c r="N39" s="45"/>
    </row>
    <row r="40" spans="1:14" x14ac:dyDescent="0.3">
      <c r="A40" s="57" t="s">
        <v>51</v>
      </c>
      <c r="B40" s="55" t="s">
        <v>35</v>
      </c>
      <c r="C40" s="59">
        <v>0</v>
      </c>
      <c r="D40" s="59">
        <v>0</v>
      </c>
      <c r="E40" s="59">
        <v>0</v>
      </c>
      <c r="F40" s="59">
        <v>0</v>
      </c>
      <c r="G40" s="59">
        <v>0</v>
      </c>
      <c r="I40" s="40"/>
      <c r="J40" s="37"/>
      <c r="K40" s="37"/>
      <c r="L40" s="37"/>
      <c r="M40" s="37"/>
      <c r="N40" s="37"/>
    </row>
    <row r="41" spans="1:14" x14ac:dyDescent="0.3">
      <c r="A41" s="57" t="s">
        <v>52</v>
      </c>
      <c r="B41" s="55" t="s">
        <v>53</v>
      </c>
      <c r="C41" s="59">
        <v>0.03</v>
      </c>
      <c r="D41" s="59">
        <v>0.03</v>
      </c>
      <c r="E41" s="59">
        <v>0.03</v>
      </c>
      <c r="F41" s="59">
        <v>0.03</v>
      </c>
      <c r="G41" s="59">
        <v>0.03</v>
      </c>
      <c r="I41" s="40"/>
      <c r="J41" s="37"/>
      <c r="K41" s="37"/>
      <c r="L41" s="37"/>
      <c r="M41" s="37"/>
      <c r="N41" s="37"/>
    </row>
    <row r="42" spans="1:14" x14ac:dyDescent="0.3">
      <c r="A42" s="53"/>
      <c r="B42" s="166" t="s">
        <v>162</v>
      </c>
      <c r="C42" s="166"/>
      <c r="D42" s="166"/>
      <c r="E42" s="166"/>
      <c r="F42" s="166"/>
      <c r="G42" s="166"/>
      <c r="I42" s="40"/>
      <c r="J42" s="37"/>
      <c r="K42" s="37"/>
      <c r="L42" s="37"/>
      <c r="M42" s="37"/>
      <c r="N42" s="37"/>
    </row>
    <row r="43" spans="1:14" x14ac:dyDescent="0.3">
      <c r="A43" s="57" t="s">
        <v>54</v>
      </c>
      <c r="B43" s="55" t="s">
        <v>55</v>
      </c>
      <c r="C43" s="59">
        <v>0</v>
      </c>
      <c r="D43" s="59">
        <v>0</v>
      </c>
      <c r="E43" s="59">
        <v>0</v>
      </c>
      <c r="F43" s="59">
        <v>0</v>
      </c>
      <c r="G43" s="59">
        <v>0</v>
      </c>
      <c r="I43" s="40"/>
      <c r="J43" s="38"/>
      <c r="K43" s="37"/>
      <c r="L43" s="37"/>
      <c r="M43" s="37"/>
      <c r="N43" s="37"/>
    </row>
    <row r="44" spans="1:14" x14ac:dyDescent="0.3">
      <c r="A44" s="57" t="s">
        <v>56</v>
      </c>
      <c r="B44" s="55" t="s">
        <v>57</v>
      </c>
      <c r="C44" s="59">
        <v>0.03</v>
      </c>
      <c r="D44" s="59">
        <v>0.03</v>
      </c>
      <c r="E44" s="59">
        <v>0.03</v>
      </c>
      <c r="F44" s="59">
        <v>0.03</v>
      </c>
      <c r="G44" s="59">
        <v>0.03</v>
      </c>
      <c r="I44" s="45"/>
      <c r="J44" s="45"/>
      <c r="K44" s="45"/>
      <c r="L44" s="45"/>
      <c r="M44" s="45"/>
      <c r="N44" s="45"/>
    </row>
    <row r="45" spans="1:14" x14ac:dyDescent="0.3">
      <c r="A45" s="53"/>
      <c r="B45" s="63" t="s">
        <v>58</v>
      </c>
      <c r="C45" s="63"/>
      <c r="D45" s="63"/>
      <c r="E45" s="63"/>
      <c r="F45" s="63"/>
      <c r="G45" s="63"/>
      <c r="I45" s="40"/>
      <c r="J45" s="38"/>
      <c r="K45" s="37"/>
      <c r="L45" s="37"/>
      <c r="M45" s="37"/>
      <c r="N45" s="37"/>
    </row>
    <row r="46" spans="1:14" x14ac:dyDescent="0.3">
      <c r="A46" s="50">
        <v>15</v>
      </c>
      <c r="B46" s="56" t="s">
        <v>59</v>
      </c>
      <c r="C46" s="52">
        <v>67686.164865999992</v>
      </c>
      <c r="D46" s="52">
        <v>61125.040207999999</v>
      </c>
      <c r="E46" s="52">
        <v>57777.915518000002</v>
      </c>
      <c r="F46" s="52">
        <v>53576.335229999997</v>
      </c>
      <c r="G46" s="52">
        <v>49336.712083999999</v>
      </c>
      <c r="I46" s="40"/>
      <c r="J46" s="38"/>
      <c r="K46" s="38"/>
      <c r="L46" s="37"/>
      <c r="M46" s="37"/>
      <c r="N46" s="37"/>
    </row>
    <row r="47" spans="1:14" x14ac:dyDescent="0.3">
      <c r="A47" s="57" t="s">
        <v>60</v>
      </c>
      <c r="B47" s="58" t="s">
        <v>61</v>
      </c>
      <c r="C47" s="52">
        <v>19844.620489000001</v>
      </c>
      <c r="D47" s="52">
        <v>16705.238885999999</v>
      </c>
      <c r="E47" s="52">
        <v>16119.312219000001</v>
      </c>
      <c r="F47" s="52">
        <v>16392.143445000002</v>
      </c>
      <c r="G47" s="52">
        <v>15468.155326</v>
      </c>
      <c r="I47" s="44"/>
      <c r="J47" s="44"/>
      <c r="K47" s="44"/>
      <c r="L47" s="44"/>
      <c r="M47" s="44"/>
      <c r="N47" s="44"/>
    </row>
    <row r="48" spans="1:14" x14ac:dyDescent="0.3">
      <c r="A48" s="57" t="s">
        <v>62</v>
      </c>
      <c r="B48" s="58" t="s">
        <v>63</v>
      </c>
      <c r="C48" s="52">
        <v>1731.8083670000001</v>
      </c>
      <c r="D48" s="52">
        <v>1929.506621</v>
      </c>
      <c r="E48" s="52">
        <v>2297.6286460000001</v>
      </c>
      <c r="F48" s="52">
        <v>1952.100717</v>
      </c>
      <c r="G48" s="52">
        <v>1942.5292649999999</v>
      </c>
      <c r="I48" s="41"/>
      <c r="J48" s="35"/>
      <c r="K48" s="35"/>
      <c r="L48" s="35"/>
      <c r="M48" s="35"/>
      <c r="N48" s="35"/>
    </row>
    <row r="49" spans="1:14" ht="15.75" thickBot="1" x14ac:dyDescent="0.35">
      <c r="A49" s="50">
        <v>16</v>
      </c>
      <c r="B49" s="56" t="s">
        <v>64</v>
      </c>
      <c r="C49" s="52">
        <v>18112.812122000003</v>
      </c>
      <c r="D49" s="52">
        <v>14775.732265000001</v>
      </c>
      <c r="E49" s="52">
        <v>13821.683573</v>
      </c>
      <c r="F49" s="52">
        <v>14440.042728</v>
      </c>
      <c r="G49" s="52">
        <v>13525.626061000001</v>
      </c>
      <c r="I49" s="42"/>
      <c r="J49" s="35"/>
      <c r="K49" s="35"/>
      <c r="L49" s="35"/>
      <c r="M49" s="35"/>
      <c r="N49" s="35"/>
    </row>
    <row r="50" spans="1:14" ht="15.75" thickBot="1" x14ac:dyDescent="0.35">
      <c r="A50" s="53">
        <v>17</v>
      </c>
      <c r="B50" s="63" t="s">
        <v>65</v>
      </c>
      <c r="C50" s="105">
        <v>3.7369219318400435</v>
      </c>
      <c r="D50" s="106">
        <v>4.1368535319762039</v>
      </c>
      <c r="E50" s="106">
        <v>4.18023717681299</v>
      </c>
      <c r="F50" s="106">
        <v>3.7102615441789988</v>
      </c>
      <c r="G50" s="106">
        <v>3.6476472040180261</v>
      </c>
      <c r="I50" s="42"/>
      <c r="J50" s="35"/>
      <c r="K50" s="35"/>
      <c r="L50" s="35"/>
      <c r="M50" s="35"/>
      <c r="N50" s="35"/>
    </row>
    <row r="51" spans="1:14" ht="15.75" thickBot="1" x14ac:dyDescent="0.35">
      <c r="A51" s="50">
        <v>18</v>
      </c>
      <c r="B51" s="56" t="s">
        <v>66</v>
      </c>
      <c r="C51" s="107">
        <v>131945.23393000002</v>
      </c>
      <c r="D51" s="108">
        <v>127411.4068725</v>
      </c>
      <c r="E51" s="108">
        <v>125035.89450775</v>
      </c>
      <c r="F51" s="108">
        <v>121712.42078985002</v>
      </c>
      <c r="G51" s="108">
        <v>118034.18999589002</v>
      </c>
      <c r="I51" s="41"/>
      <c r="J51" s="39"/>
      <c r="K51" s="39"/>
      <c r="L51" s="39"/>
      <c r="M51" s="39"/>
      <c r="N51" s="39"/>
    </row>
    <row r="52" spans="1:14" ht="15.75" thickBot="1" x14ac:dyDescent="0.35">
      <c r="A52" s="50">
        <v>19</v>
      </c>
      <c r="B52" s="61" t="s">
        <v>67</v>
      </c>
      <c r="C52" s="107">
        <v>64095.081294549978</v>
      </c>
      <c r="D52" s="108">
        <v>61808.784680850011</v>
      </c>
      <c r="E52" s="108">
        <v>62209.185655143498</v>
      </c>
      <c r="F52" s="108">
        <v>61992.439710600513</v>
      </c>
      <c r="G52" s="108">
        <v>62840.905311886032</v>
      </c>
      <c r="I52" s="44"/>
      <c r="J52" s="44"/>
      <c r="K52" s="44"/>
      <c r="L52" s="44"/>
      <c r="M52" s="44"/>
      <c r="N52" s="44"/>
    </row>
    <row r="53" spans="1:14" ht="15.75" thickBot="1" x14ac:dyDescent="0.35">
      <c r="A53" s="53">
        <v>20</v>
      </c>
      <c r="B53" s="63" t="s">
        <v>68</v>
      </c>
      <c r="C53" s="105">
        <v>2.0585859517619385</v>
      </c>
      <c r="D53" s="106">
        <v>2.0613802314733976</v>
      </c>
      <c r="E53" s="106">
        <v>2.0099265597348634</v>
      </c>
      <c r="F53" s="106">
        <v>1.9633429714662056</v>
      </c>
      <c r="G53" s="106">
        <v>1.878301870574173</v>
      </c>
      <c r="I53" s="41"/>
      <c r="J53" s="35"/>
      <c r="K53" s="35"/>
      <c r="L53" s="34"/>
      <c r="M53" s="34"/>
      <c r="N53" s="34"/>
    </row>
    <row r="54" spans="1:14" x14ac:dyDescent="0.3">
      <c r="A54" s="34"/>
      <c r="B54" s="41"/>
      <c r="C54" s="39"/>
      <c r="D54" s="39"/>
      <c r="E54" s="34"/>
      <c r="F54" s="34"/>
      <c r="G54" s="34"/>
      <c r="I54" s="6"/>
      <c r="J54" s="35"/>
      <c r="K54" s="35"/>
      <c r="L54" s="34"/>
      <c r="M54" s="34"/>
      <c r="N54" s="34"/>
    </row>
    <row r="55" spans="1:14" x14ac:dyDescent="0.3">
      <c r="A55" s="14"/>
      <c r="B55" s="13"/>
      <c r="C55" s="13"/>
      <c r="D55" s="13"/>
      <c r="E55" s="13"/>
      <c r="F55" s="13"/>
      <c r="G55" s="13"/>
      <c r="I55" s="41"/>
      <c r="J55" s="39"/>
      <c r="K55" s="39"/>
      <c r="L55" s="34"/>
      <c r="M55" s="34"/>
      <c r="N55" s="34"/>
    </row>
  </sheetData>
  <sheetProtection algorithmName="SHA-512" hashValue="uywIiZNXdrOcGWST9C6rpjs12e2yYipRQwCrz0cYVcW7Ul4obaj89dej93IQ58U6LAQNBPXsW7ZROnpZJzi8Bg==" saltValue="7HcZOisNGe1+b1CMsbyeXw==" spinCount="100000" sheet="1" objects="1" scenarios="1"/>
  <mergeCells count="5">
    <mergeCell ref="B13:G13"/>
    <mergeCell ref="B20:G20"/>
    <mergeCell ref="B25:G25"/>
    <mergeCell ref="B38:G38"/>
    <mergeCell ref="B42:G4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7B81-367F-4312-8421-4AC2E15E0626}">
  <sheetPr>
    <tabColor theme="9" tint="0.59999389629810485"/>
  </sheetPr>
  <dimension ref="A1:I44"/>
  <sheetViews>
    <sheetView workbookViewId="0"/>
  </sheetViews>
  <sheetFormatPr defaultColWidth="8.85546875" defaultRowHeight="12" x14ac:dyDescent="0.2"/>
  <cols>
    <col min="1" max="1" width="2.85546875" style="13" customWidth="1"/>
    <col min="2" max="2" width="7.85546875" style="13" customWidth="1"/>
    <col min="3" max="3" width="52.140625" style="13" customWidth="1"/>
    <col min="4" max="6" width="16.7109375" style="13" customWidth="1"/>
    <col min="7" max="8" width="8.85546875" style="13"/>
    <col min="9" max="9" width="41.140625" style="13" customWidth="1"/>
    <col min="10" max="16384" width="8.85546875" style="13"/>
  </cols>
  <sheetData>
    <row r="1" spans="1:9" x14ac:dyDescent="0.2">
      <c r="A1" s="4"/>
      <c r="B1" s="4"/>
      <c r="C1" s="4"/>
      <c r="D1" s="4"/>
      <c r="E1" s="4"/>
      <c r="F1" s="4"/>
    </row>
    <row r="2" spans="1:9" ht="15.75" x14ac:dyDescent="0.25">
      <c r="A2" s="4"/>
      <c r="B2" s="17" t="s">
        <v>69</v>
      </c>
      <c r="C2" s="12"/>
      <c r="D2" s="16"/>
      <c r="E2" s="12"/>
      <c r="F2" s="3" t="s">
        <v>229</v>
      </c>
    </row>
    <row r="3" spans="1:9" x14ac:dyDescent="0.2">
      <c r="A3" s="4"/>
      <c r="B3" s="4"/>
      <c r="C3" s="4"/>
      <c r="D3" s="4"/>
      <c r="E3" s="4"/>
    </row>
    <row r="4" spans="1:9" x14ac:dyDescent="0.2">
      <c r="A4" s="4"/>
      <c r="B4" s="4"/>
      <c r="C4" s="4"/>
      <c r="D4" s="4"/>
      <c r="E4" s="4"/>
      <c r="F4" s="4"/>
    </row>
    <row r="5" spans="1:9" ht="25.5" x14ac:dyDescent="0.2">
      <c r="A5" s="4"/>
      <c r="B5" s="167"/>
      <c r="C5" s="167"/>
      <c r="D5" s="168" t="s">
        <v>70</v>
      </c>
      <c r="E5" s="168"/>
      <c r="F5" s="66" t="s">
        <v>71</v>
      </c>
    </row>
    <row r="6" spans="1:9" ht="13.5" thickBot="1" x14ac:dyDescent="0.25">
      <c r="A6" s="4"/>
      <c r="B6" s="167"/>
      <c r="C6" s="167"/>
      <c r="D6" s="66" t="s">
        <v>0</v>
      </c>
      <c r="E6" s="66" t="s">
        <v>1</v>
      </c>
      <c r="F6" s="66" t="s">
        <v>2</v>
      </c>
    </row>
    <row r="7" spans="1:9" ht="13.5" thickBot="1" x14ac:dyDescent="0.25">
      <c r="A7" s="4"/>
      <c r="B7" s="167"/>
      <c r="C7" s="167"/>
      <c r="D7" s="104">
        <v>45930</v>
      </c>
      <c r="E7" s="104">
        <v>45838</v>
      </c>
      <c r="F7" s="104">
        <v>45930</v>
      </c>
    </row>
    <row r="8" spans="1:9" ht="12.75" x14ac:dyDescent="0.2">
      <c r="A8" s="4"/>
      <c r="B8" s="71">
        <v>1</v>
      </c>
      <c r="C8" s="72" t="s">
        <v>72</v>
      </c>
      <c r="D8" s="74">
        <v>35973.956631780005</v>
      </c>
      <c r="E8" s="74">
        <v>33660.633743320002</v>
      </c>
      <c r="F8" s="74">
        <v>2877.9165305424003</v>
      </c>
      <c r="I8" s="64"/>
    </row>
    <row r="9" spans="1:9" ht="12.75" x14ac:dyDescent="0.2">
      <c r="A9" s="4"/>
      <c r="B9" s="66">
        <v>2</v>
      </c>
      <c r="C9" s="68" t="s">
        <v>230</v>
      </c>
      <c r="D9" s="75">
        <v>27044.140964620005</v>
      </c>
      <c r="E9" s="75">
        <v>24770.830714789998</v>
      </c>
      <c r="F9" s="75">
        <v>2163.5312771696003</v>
      </c>
      <c r="I9" s="65"/>
    </row>
    <row r="10" spans="1:9" ht="12.75" x14ac:dyDescent="0.2">
      <c r="A10" s="4"/>
      <c r="B10" s="66">
        <v>3</v>
      </c>
      <c r="C10" s="68" t="s">
        <v>74</v>
      </c>
      <c r="D10" s="75"/>
      <c r="E10" s="75"/>
      <c r="F10" s="75"/>
      <c r="I10" s="65"/>
    </row>
    <row r="11" spans="1:9" ht="12.75" x14ac:dyDescent="0.2">
      <c r="A11" s="4"/>
      <c r="B11" s="66">
        <v>4</v>
      </c>
      <c r="C11" s="68" t="s">
        <v>75</v>
      </c>
      <c r="D11" s="75"/>
      <c r="E11" s="75"/>
      <c r="F11" s="75"/>
      <c r="I11" s="65"/>
    </row>
    <row r="12" spans="1:9" ht="12.75" x14ac:dyDescent="0.2">
      <c r="A12" s="4"/>
      <c r="B12" s="66" t="s">
        <v>76</v>
      </c>
      <c r="C12" s="68" t="s">
        <v>77</v>
      </c>
      <c r="D12" s="75"/>
      <c r="E12" s="75"/>
      <c r="F12" s="75"/>
      <c r="I12" s="65"/>
    </row>
    <row r="13" spans="1:9" ht="12.75" x14ac:dyDescent="0.2">
      <c r="A13" s="4"/>
      <c r="B13" s="66">
        <v>5</v>
      </c>
      <c r="C13" s="68" t="s">
        <v>231</v>
      </c>
      <c r="D13" s="75">
        <v>8504.5863616499992</v>
      </c>
      <c r="E13" s="75">
        <v>8466.479063159999</v>
      </c>
      <c r="F13" s="75">
        <v>680.366908932</v>
      </c>
      <c r="I13" s="65"/>
    </row>
    <row r="14" spans="1:9" ht="12.75" x14ac:dyDescent="0.2">
      <c r="A14" s="4"/>
      <c r="B14" s="71">
        <v>6</v>
      </c>
      <c r="C14" s="72" t="s">
        <v>78</v>
      </c>
      <c r="D14" s="115">
        <v>137.70103710999999</v>
      </c>
      <c r="E14" s="115">
        <v>250.85930630000001</v>
      </c>
      <c r="F14" s="115">
        <v>11.016082968799999</v>
      </c>
      <c r="I14" s="64"/>
    </row>
    <row r="15" spans="1:9" ht="12.75" x14ac:dyDescent="0.2">
      <c r="A15" s="4"/>
      <c r="B15" s="66">
        <v>7</v>
      </c>
      <c r="C15" s="68" t="s">
        <v>73</v>
      </c>
      <c r="D15" s="75">
        <v>124.83122075</v>
      </c>
      <c r="E15" s="75">
        <v>189.22919653</v>
      </c>
      <c r="F15" s="75">
        <v>9.9864976599999995</v>
      </c>
      <c r="I15" s="65"/>
    </row>
    <row r="16" spans="1:9" ht="12.75" x14ac:dyDescent="0.2">
      <c r="A16" s="4"/>
      <c r="B16" s="66">
        <v>8</v>
      </c>
      <c r="C16" s="68" t="s">
        <v>79</v>
      </c>
      <c r="D16" s="75"/>
      <c r="E16" s="75"/>
      <c r="F16" s="75"/>
      <c r="I16" s="65"/>
    </row>
    <row r="17" spans="1:9" ht="12.75" x14ac:dyDescent="0.2">
      <c r="A17" s="4"/>
      <c r="B17" s="66" t="s">
        <v>38</v>
      </c>
      <c r="C17" s="68" t="s">
        <v>80</v>
      </c>
      <c r="D17" s="75">
        <v>9.7110758599999993</v>
      </c>
      <c r="E17" s="75">
        <v>17.101158219999999</v>
      </c>
      <c r="F17" s="75">
        <v>0.7768860688</v>
      </c>
      <c r="I17" s="65"/>
    </row>
    <row r="18" spans="1:9" ht="12.75" x14ac:dyDescent="0.2">
      <c r="A18" s="4"/>
      <c r="B18" s="66">
        <v>9</v>
      </c>
      <c r="C18" s="68" t="s">
        <v>81</v>
      </c>
      <c r="D18" s="75">
        <v>3.158740499999988</v>
      </c>
      <c r="E18" s="75">
        <v>44.528951550000016</v>
      </c>
      <c r="F18" s="75">
        <v>0.25269923999999905</v>
      </c>
      <c r="I18" s="65"/>
    </row>
    <row r="19" spans="1:9" ht="12.75" x14ac:dyDescent="0.2">
      <c r="A19" s="4"/>
      <c r="B19" s="71">
        <v>10</v>
      </c>
      <c r="C19" s="116" t="s">
        <v>232</v>
      </c>
      <c r="D19" s="115">
        <v>234.37416503999998</v>
      </c>
      <c r="E19" s="115">
        <v>350.22574473000003</v>
      </c>
      <c r="F19" s="115">
        <v>18.749933203199998</v>
      </c>
      <c r="I19" s="65"/>
    </row>
    <row r="20" spans="1:9" ht="12.75" x14ac:dyDescent="0.2">
      <c r="A20" s="4"/>
      <c r="B20" s="66" t="s">
        <v>160</v>
      </c>
      <c r="C20" s="68" t="s">
        <v>233</v>
      </c>
      <c r="D20" s="75"/>
      <c r="E20" s="75"/>
      <c r="F20" s="75"/>
      <c r="I20" s="65"/>
    </row>
    <row r="21" spans="1:9" ht="12.75" x14ac:dyDescent="0.2">
      <c r="A21" s="4"/>
      <c r="B21" s="66" t="s">
        <v>234</v>
      </c>
      <c r="C21" s="68" t="s">
        <v>235</v>
      </c>
      <c r="D21" s="75">
        <v>234.37416503999998</v>
      </c>
      <c r="E21" s="75">
        <v>350.22574473000003</v>
      </c>
      <c r="F21" s="75">
        <v>18.749933203199998</v>
      </c>
      <c r="I21" s="65"/>
    </row>
    <row r="22" spans="1:9" ht="12.75" x14ac:dyDescent="0.2">
      <c r="A22" s="4"/>
      <c r="B22" s="66" t="s">
        <v>236</v>
      </c>
      <c r="C22" s="68" t="s">
        <v>237</v>
      </c>
      <c r="D22" s="75"/>
      <c r="E22" s="75"/>
      <c r="F22" s="75"/>
      <c r="I22" s="65"/>
    </row>
    <row r="23" spans="1:9" ht="12.75" x14ac:dyDescent="0.2">
      <c r="A23" s="4"/>
      <c r="B23" s="71">
        <v>15</v>
      </c>
      <c r="C23" s="72" t="s">
        <v>82</v>
      </c>
      <c r="D23" s="115"/>
      <c r="E23" s="115"/>
      <c r="F23" s="115"/>
      <c r="I23" s="64"/>
    </row>
    <row r="24" spans="1:9" ht="12.75" x14ac:dyDescent="0.2">
      <c r="A24" s="4"/>
      <c r="B24" s="71">
        <v>16</v>
      </c>
      <c r="C24" s="72" t="s">
        <v>83</v>
      </c>
      <c r="D24" s="74">
        <v>4614.1650847700002</v>
      </c>
      <c r="E24" s="74">
        <v>4592.5221051100007</v>
      </c>
      <c r="F24" s="74">
        <v>369.13320678160005</v>
      </c>
      <c r="I24" s="64"/>
    </row>
    <row r="25" spans="1:9" ht="12.75" x14ac:dyDescent="0.2">
      <c r="A25" s="4"/>
      <c r="B25" s="66">
        <v>17</v>
      </c>
      <c r="C25" s="68" t="s">
        <v>84</v>
      </c>
      <c r="D25" s="75"/>
      <c r="E25" s="75"/>
      <c r="F25" s="75"/>
      <c r="I25" s="65"/>
    </row>
    <row r="26" spans="1:9" ht="12.75" x14ac:dyDescent="0.2">
      <c r="A26" s="4"/>
      <c r="B26" s="66">
        <v>18</v>
      </c>
      <c r="C26" s="68" t="s">
        <v>85</v>
      </c>
      <c r="D26" s="75"/>
      <c r="E26" s="75"/>
      <c r="F26" s="75"/>
      <c r="I26" s="65"/>
    </row>
    <row r="27" spans="1:9" ht="12.75" x14ac:dyDescent="0.2">
      <c r="A27" s="4"/>
      <c r="B27" s="66">
        <v>19</v>
      </c>
      <c r="C27" s="68" t="s">
        <v>86</v>
      </c>
      <c r="D27" s="75">
        <v>4614.1650847700002</v>
      </c>
      <c r="E27" s="75">
        <v>4592.5221051100007</v>
      </c>
      <c r="F27" s="75">
        <v>369.13320678160005</v>
      </c>
      <c r="I27" s="65"/>
    </row>
    <row r="28" spans="1:9" ht="18.75" customHeight="1" x14ac:dyDescent="0.2">
      <c r="A28" s="4"/>
      <c r="B28" s="66" t="s">
        <v>87</v>
      </c>
      <c r="C28" s="68" t="s">
        <v>88</v>
      </c>
      <c r="D28" s="75">
        <v>335.80990025</v>
      </c>
      <c r="E28" s="75">
        <v>370.1262625</v>
      </c>
      <c r="F28" s="75">
        <v>26.864792019999999</v>
      </c>
      <c r="I28" s="65"/>
    </row>
    <row r="29" spans="1:9" ht="12.75" x14ac:dyDescent="0.2">
      <c r="A29" s="4"/>
      <c r="B29" s="71">
        <v>20</v>
      </c>
      <c r="C29" s="72" t="s">
        <v>89</v>
      </c>
      <c r="D29" s="74">
        <v>471.04597100000001</v>
      </c>
      <c r="E29" s="74">
        <v>379.59389199999998</v>
      </c>
      <c r="F29" s="74">
        <v>37.683677680000002</v>
      </c>
      <c r="I29" s="64"/>
    </row>
    <row r="30" spans="1:9" ht="12.75" x14ac:dyDescent="0.2">
      <c r="A30" s="4"/>
      <c r="B30" s="66">
        <v>21</v>
      </c>
      <c r="C30" s="68" t="s">
        <v>238</v>
      </c>
      <c r="D30" s="75"/>
      <c r="E30" s="75"/>
      <c r="F30" s="75"/>
      <c r="I30" s="65"/>
    </row>
    <row r="31" spans="1:9" ht="12.75" x14ac:dyDescent="0.2">
      <c r="A31" s="4"/>
      <c r="B31" s="66" t="s">
        <v>239</v>
      </c>
      <c r="C31" s="68" t="s">
        <v>240</v>
      </c>
      <c r="D31" s="75">
        <v>471.04597100000001</v>
      </c>
      <c r="E31" s="75">
        <v>379.59389199999998</v>
      </c>
      <c r="F31" s="75">
        <v>37.683677680000002</v>
      </c>
      <c r="I31" s="65"/>
    </row>
    <row r="32" spans="1:9" ht="12.75" x14ac:dyDescent="0.2">
      <c r="A32" s="4"/>
      <c r="B32" s="66">
        <v>22</v>
      </c>
      <c r="C32" s="68" t="s">
        <v>241</v>
      </c>
      <c r="D32" s="75"/>
      <c r="E32" s="75"/>
      <c r="F32" s="75"/>
      <c r="I32" s="65"/>
    </row>
    <row r="33" spans="1:9" ht="12.75" x14ac:dyDescent="0.2">
      <c r="A33" s="4"/>
      <c r="B33" s="71" t="s">
        <v>90</v>
      </c>
      <c r="C33" s="72" t="s">
        <v>91</v>
      </c>
      <c r="D33" s="74"/>
      <c r="E33" s="74"/>
      <c r="F33" s="74"/>
      <c r="I33" s="64"/>
    </row>
    <row r="34" spans="1:9" ht="12.75" x14ac:dyDescent="0.2">
      <c r="A34" s="4"/>
      <c r="B34" s="71">
        <v>23</v>
      </c>
      <c r="C34" s="72" t="s">
        <v>242</v>
      </c>
      <c r="D34" s="74"/>
      <c r="E34" s="74"/>
      <c r="F34" s="74"/>
      <c r="I34" s="64"/>
    </row>
    <row r="35" spans="1:9" ht="12.75" x14ac:dyDescent="0.2">
      <c r="A35" s="4"/>
      <c r="B35" s="71">
        <v>24</v>
      </c>
      <c r="C35" s="72" t="s">
        <v>92</v>
      </c>
      <c r="D35" s="74">
        <v>12242.8023655</v>
      </c>
      <c r="E35" s="74">
        <v>12242.8023655</v>
      </c>
      <c r="F35" s="74">
        <v>979.42418924000003</v>
      </c>
      <c r="I35" s="64"/>
    </row>
    <row r="36" spans="1:9" ht="12.75" x14ac:dyDescent="0.2">
      <c r="A36" s="4"/>
      <c r="B36" s="66" t="s">
        <v>243</v>
      </c>
      <c r="C36" s="67" t="s">
        <v>244</v>
      </c>
      <c r="D36" s="75">
        <v>0</v>
      </c>
      <c r="E36" s="75">
        <v>0</v>
      </c>
      <c r="F36" s="75">
        <v>0</v>
      </c>
      <c r="I36" s="64"/>
    </row>
    <row r="37" spans="1:9" ht="25.5" x14ac:dyDescent="0.2">
      <c r="A37" s="4"/>
      <c r="B37" s="66">
        <v>25</v>
      </c>
      <c r="C37" s="67" t="s">
        <v>93</v>
      </c>
      <c r="D37" s="75">
        <v>1356.6815437499999</v>
      </c>
      <c r="E37" s="75">
        <v>1310.9088319750001</v>
      </c>
      <c r="F37" s="75">
        <v>108.53452349999999</v>
      </c>
      <c r="I37" s="64"/>
    </row>
    <row r="38" spans="1:9" ht="12.75" x14ac:dyDescent="0.2">
      <c r="A38" s="4"/>
      <c r="B38" s="66">
        <v>26</v>
      </c>
      <c r="C38" s="67" t="s">
        <v>245</v>
      </c>
      <c r="D38" s="117">
        <v>0.5</v>
      </c>
      <c r="E38" s="117">
        <v>0.5</v>
      </c>
      <c r="F38" s="75"/>
      <c r="I38" s="64"/>
    </row>
    <row r="39" spans="1:9" ht="12.75" x14ac:dyDescent="0.2">
      <c r="A39" s="4"/>
      <c r="B39" s="66">
        <v>27</v>
      </c>
      <c r="C39" s="67" t="s">
        <v>246</v>
      </c>
      <c r="D39" s="75"/>
      <c r="E39" s="75"/>
      <c r="F39" s="75"/>
      <c r="I39" s="64"/>
    </row>
    <row r="40" spans="1:9" ht="12.75" x14ac:dyDescent="0.2">
      <c r="A40" s="4"/>
      <c r="B40" s="66">
        <v>28</v>
      </c>
      <c r="C40" s="67" t="s">
        <v>247</v>
      </c>
      <c r="D40" s="76"/>
      <c r="E40" s="76"/>
      <c r="F40" s="76"/>
      <c r="I40" s="64"/>
    </row>
    <row r="41" spans="1:9" ht="12.75" x14ac:dyDescent="0.2">
      <c r="A41" s="4"/>
      <c r="B41" s="69">
        <v>29</v>
      </c>
      <c r="C41" s="70" t="s">
        <v>9</v>
      </c>
      <c r="D41" s="77">
        <v>53338.235354949997</v>
      </c>
      <c r="E41" s="77">
        <v>51106.51089446</v>
      </c>
      <c r="F41" s="77">
        <v>4267.0588283959996</v>
      </c>
      <c r="I41" s="73"/>
    </row>
    <row r="42" spans="1:9" x14ac:dyDescent="0.2">
      <c r="A42" s="4"/>
      <c r="B42" s="2"/>
      <c r="C42" s="4"/>
      <c r="D42" s="4"/>
      <c r="E42" s="4"/>
      <c r="F42" s="4"/>
    </row>
    <row r="43" spans="1:9" ht="27" customHeight="1" x14ac:dyDescent="0.2">
      <c r="B43" s="169"/>
      <c r="C43" s="169"/>
      <c r="D43" s="169"/>
      <c r="E43" s="169"/>
      <c r="F43" s="169"/>
    </row>
    <row r="44" spans="1:9" ht="31.5" customHeight="1" x14ac:dyDescent="0.2">
      <c r="B44" s="169"/>
      <c r="C44" s="169"/>
      <c r="D44" s="169"/>
      <c r="E44" s="169"/>
      <c r="F44" s="169"/>
    </row>
  </sheetData>
  <sheetProtection algorithmName="SHA-512" hashValue="wPZkC7pE03YWyvnFtIe+YCCN+QFTg/L4MJQp0n8ShoEaPj1l5ZxrursokzYnknp/sBy5gPM8oRPePzsrjcSuxQ==" saltValue="wWW0aeA9npXbbNLzSTJ40g==" spinCount="100000" sheet="1" objects="1" scenarios="1"/>
  <mergeCells count="4">
    <mergeCell ref="B5:C7"/>
    <mergeCell ref="D5:E5"/>
    <mergeCell ref="B43:F43"/>
    <mergeCell ref="B44:F4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04BA-6F70-4719-9438-37B52CC6B031}">
  <sheetPr>
    <tabColor theme="9" tint="0.59999389629810485"/>
  </sheetPr>
  <dimension ref="A1:H16"/>
  <sheetViews>
    <sheetView workbookViewId="0"/>
  </sheetViews>
  <sheetFormatPr defaultColWidth="8.85546875" defaultRowHeight="12" x14ac:dyDescent="0.2"/>
  <cols>
    <col min="1" max="1" width="2.85546875" style="13" customWidth="1"/>
    <col min="2" max="2" width="7.85546875" style="13" customWidth="1"/>
    <col min="3" max="3" width="52.140625" style="13" customWidth="1"/>
    <col min="4" max="8" width="16.7109375" style="13" customWidth="1"/>
    <col min="9" max="16384" width="8.85546875" style="13"/>
  </cols>
  <sheetData>
    <row r="1" spans="1:8" x14ac:dyDescent="0.2">
      <c r="A1" s="4"/>
      <c r="B1" s="4"/>
      <c r="C1" s="4"/>
      <c r="D1" s="4"/>
      <c r="E1" s="4"/>
      <c r="F1" s="4"/>
    </row>
    <row r="2" spans="1:8" ht="15" x14ac:dyDescent="0.25">
      <c r="A2" s="4"/>
      <c r="B2" s="118" t="s">
        <v>249</v>
      </c>
      <c r="C2" s="12"/>
      <c r="D2" s="16"/>
      <c r="E2" s="12"/>
      <c r="F2" s="119"/>
      <c r="G2" s="119"/>
      <c r="H2" s="119"/>
    </row>
    <row r="3" spans="1:8" x14ac:dyDescent="0.2">
      <c r="A3" s="4"/>
      <c r="B3" s="4"/>
      <c r="C3" s="4"/>
      <c r="D3" s="4"/>
      <c r="E3" s="4"/>
      <c r="F3" s="3"/>
    </row>
    <row r="4" spans="1:8" x14ac:dyDescent="0.2">
      <c r="A4" s="4"/>
      <c r="B4" s="4"/>
      <c r="C4" s="4"/>
      <c r="D4" s="4"/>
      <c r="E4" s="4"/>
      <c r="F4" s="3"/>
      <c r="H4" s="3" t="s">
        <v>229</v>
      </c>
    </row>
    <row r="5" spans="1:8" ht="12.75" x14ac:dyDescent="0.2">
      <c r="A5" s="4"/>
      <c r="B5" s="170"/>
      <c r="C5" s="170"/>
      <c r="D5" s="57" t="s">
        <v>0</v>
      </c>
      <c r="E5" s="57" t="s">
        <v>1</v>
      </c>
      <c r="F5" s="57" t="s">
        <v>2</v>
      </c>
      <c r="G5" s="57" t="s">
        <v>3</v>
      </c>
      <c r="H5" s="57" t="s">
        <v>248</v>
      </c>
    </row>
    <row r="6" spans="1:8" ht="12.75" x14ac:dyDescent="0.2">
      <c r="A6" s="4"/>
      <c r="B6" s="171"/>
      <c r="C6" s="171"/>
      <c r="D6" s="167" t="s">
        <v>322</v>
      </c>
      <c r="E6" s="167"/>
      <c r="F6" s="167"/>
      <c r="G6" s="167"/>
      <c r="H6" s="167"/>
    </row>
    <row r="7" spans="1:8" ht="76.5" x14ac:dyDescent="0.2">
      <c r="A7" s="4"/>
      <c r="B7" s="171"/>
      <c r="C7" s="171"/>
      <c r="D7" s="121" t="s">
        <v>250</v>
      </c>
      <c r="E7" s="121" t="s">
        <v>251</v>
      </c>
      <c r="F7" s="121" t="s">
        <v>252</v>
      </c>
      <c r="G7" s="121" t="s">
        <v>253</v>
      </c>
      <c r="H7" s="121" t="s">
        <v>254</v>
      </c>
    </row>
    <row r="8" spans="1:8" ht="12.75" x14ac:dyDescent="0.2">
      <c r="A8" s="4"/>
      <c r="B8" s="57">
        <v>1</v>
      </c>
      <c r="C8" s="122" t="s">
        <v>255</v>
      </c>
      <c r="D8" s="75">
        <v>8504.5863616499992</v>
      </c>
      <c r="E8" s="75">
        <v>27044.140964620005</v>
      </c>
      <c r="F8" s="75">
        <v>35548.727326270004</v>
      </c>
      <c r="G8" s="75">
        <v>40822.396254940002</v>
      </c>
      <c r="H8" s="75">
        <v>40822.396254940002</v>
      </c>
    </row>
    <row r="9" spans="1:8" ht="12.75" x14ac:dyDescent="0.2">
      <c r="A9" s="4"/>
      <c r="B9" s="57">
        <v>2</v>
      </c>
      <c r="C9" s="122" t="s">
        <v>256</v>
      </c>
      <c r="D9" s="75"/>
      <c r="E9" s="75">
        <v>137.70103710999999</v>
      </c>
      <c r="F9" s="75">
        <v>137.70103710999999</v>
      </c>
      <c r="G9" s="75">
        <v>137.70103710999999</v>
      </c>
      <c r="H9" s="75">
        <v>137.70103710999999</v>
      </c>
    </row>
    <row r="10" spans="1:8" ht="12.75" x14ac:dyDescent="0.2">
      <c r="A10" s="4"/>
      <c r="B10" s="57">
        <v>3</v>
      </c>
      <c r="C10" s="122" t="s">
        <v>257</v>
      </c>
      <c r="D10" s="123" t="s">
        <v>273</v>
      </c>
      <c r="E10" s="75">
        <v>234.37416503999998</v>
      </c>
      <c r="F10" s="75">
        <v>234.37416503999998</v>
      </c>
      <c r="G10" s="75">
        <v>234.37416503999998</v>
      </c>
      <c r="H10" s="75">
        <v>234.37416503999998</v>
      </c>
    </row>
    <row r="11" spans="1:8" ht="12.75" x14ac:dyDescent="0.2">
      <c r="A11" s="4"/>
      <c r="B11" s="57">
        <v>4</v>
      </c>
      <c r="C11" s="122" t="s">
        <v>258</v>
      </c>
      <c r="D11" s="75" t="s">
        <v>273</v>
      </c>
      <c r="E11" s="75">
        <v>4278.35518452</v>
      </c>
      <c r="F11" s="75">
        <v>4278.35518452</v>
      </c>
      <c r="G11" s="75">
        <v>4278.35518452</v>
      </c>
      <c r="H11" s="75">
        <v>4278.35518452</v>
      </c>
    </row>
    <row r="12" spans="1:8" ht="12.75" x14ac:dyDescent="0.2">
      <c r="A12" s="4"/>
      <c r="B12" s="57">
        <v>5</v>
      </c>
      <c r="C12" s="122" t="s">
        <v>259</v>
      </c>
      <c r="D12" s="75"/>
      <c r="E12" s="75">
        <v>471.04597100000001</v>
      </c>
      <c r="F12" s="75">
        <v>471.04597100000001</v>
      </c>
      <c r="G12" s="75">
        <v>471.04597100000001</v>
      </c>
      <c r="H12" s="75">
        <v>471.04597100000001</v>
      </c>
    </row>
    <row r="13" spans="1:8" ht="12.75" x14ac:dyDescent="0.2">
      <c r="A13" s="4"/>
      <c r="B13" s="57">
        <v>6</v>
      </c>
      <c r="C13" s="122" t="s">
        <v>260</v>
      </c>
      <c r="D13" s="123" t="s">
        <v>273</v>
      </c>
      <c r="E13" s="75">
        <v>12242.8023655</v>
      </c>
      <c r="F13" s="75">
        <v>12242.8023655</v>
      </c>
      <c r="G13" s="75">
        <v>12242.8023655</v>
      </c>
      <c r="H13" s="75">
        <v>12242.8023655</v>
      </c>
    </row>
    <row r="14" spans="1:8" ht="12.75" x14ac:dyDescent="0.2">
      <c r="A14" s="4"/>
      <c r="B14" s="57">
        <v>7</v>
      </c>
      <c r="C14" s="122" t="s">
        <v>261</v>
      </c>
      <c r="D14" s="123" t="s">
        <v>273</v>
      </c>
      <c r="E14" s="75">
        <v>425.22930550999445</v>
      </c>
      <c r="F14" s="75">
        <v>425.22930550999445</v>
      </c>
      <c r="G14" s="75">
        <v>425.22930550999445</v>
      </c>
      <c r="H14" s="75"/>
    </row>
    <row r="15" spans="1:8" ht="12.75" x14ac:dyDescent="0.2">
      <c r="A15" s="4"/>
      <c r="B15" s="160">
        <v>8</v>
      </c>
      <c r="C15" s="161" t="s">
        <v>9</v>
      </c>
      <c r="D15" s="77">
        <v>8504.5863616499992</v>
      </c>
      <c r="E15" s="77">
        <v>44833.648993299998</v>
      </c>
      <c r="F15" s="77">
        <v>53338.235354949989</v>
      </c>
      <c r="G15" s="77">
        <v>58611.904283619988</v>
      </c>
      <c r="H15" s="77">
        <v>58186.674978120005</v>
      </c>
    </row>
    <row r="16" spans="1:8" x14ac:dyDescent="0.2">
      <c r="B16" s="169"/>
      <c r="C16" s="169"/>
      <c r="D16" s="169"/>
      <c r="E16" s="169"/>
      <c r="F16" s="169"/>
    </row>
  </sheetData>
  <sheetProtection algorithmName="SHA-512" hashValue="66bxNxMHAjka5dNHfAwGXGjKY9u6AZu9RwW8FbuF8krdN8m45tq4NUN6OiqKjArH0fAHEnnEIvFurfz3pJK0Lg==" saltValue="XoeF8Sag+os/WhPTpcSgtA==" spinCount="100000" sheet="1" objects="1" scenarios="1"/>
  <mergeCells count="3">
    <mergeCell ref="B5:C7"/>
    <mergeCell ref="D6:H6"/>
    <mergeCell ref="B16:F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73DE-FA71-4314-8100-CC7AAAF83E5A}">
  <sheetPr>
    <tabColor theme="9" tint="0.59999389629810485"/>
  </sheetPr>
  <dimension ref="A1:H34"/>
  <sheetViews>
    <sheetView workbookViewId="0"/>
  </sheetViews>
  <sheetFormatPr defaultColWidth="8.85546875" defaultRowHeight="12" x14ac:dyDescent="0.2"/>
  <cols>
    <col min="1" max="1" width="2.85546875" style="13" customWidth="1"/>
    <col min="2" max="2" width="7.85546875" style="13" customWidth="1"/>
    <col min="3" max="3" width="52.140625" style="13" customWidth="1"/>
    <col min="4" max="8" width="16.7109375" style="13" customWidth="1"/>
    <col min="9" max="16384" width="8.85546875" style="13"/>
  </cols>
  <sheetData>
    <row r="1" spans="1:8" x14ac:dyDescent="0.2">
      <c r="A1" s="4"/>
      <c r="B1" s="4"/>
      <c r="C1" s="4"/>
      <c r="D1" s="4"/>
      <c r="E1" s="4"/>
      <c r="F1" s="4"/>
    </row>
    <row r="2" spans="1:8" ht="15" x14ac:dyDescent="0.25">
      <c r="A2" s="4"/>
      <c r="B2" s="118" t="s">
        <v>278</v>
      </c>
      <c r="C2" s="12"/>
      <c r="D2" s="16"/>
      <c r="E2" s="12"/>
      <c r="F2" s="119"/>
      <c r="G2" s="119"/>
      <c r="H2" s="119"/>
    </row>
    <row r="3" spans="1:8" x14ac:dyDescent="0.2">
      <c r="A3" s="4"/>
      <c r="B3" s="4"/>
      <c r="C3" s="4"/>
      <c r="D3" s="4"/>
      <c r="E3" s="4"/>
      <c r="F3" s="3"/>
    </row>
    <row r="4" spans="1:8" x14ac:dyDescent="0.2">
      <c r="A4" s="4"/>
      <c r="B4" s="4"/>
      <c r="C4" s="4"/>
      <c r="D4" s="4"/>
      <c r="E4" s="4"/>
      <c r="F4" s="3"/>
      <c r="H4" s="3" t="s">
        <v>229</v>
      </c>
    </row>
    <row r="5" spans="1:8" ht="12.75" x14ac:dyDescent="0.2">
      <c r="A5" s="4"/>
      <c r="B5" s="170"/>
      <c r="C5" s="170"/>
      <c r="D5" s="57" t="s">
        <v>0</v>
      </c>
      <c r="E5" s="57" t="s">
        <v>1</v>
      </c>
      <c r="F5" s="57" t="s">
        <v>2</v>
      </c>
      <c r="G5" s="57" t="s">
        <v>3</v>
      </c>
      <c r="H5" s="57" t="s">
        <v>248</v>
      </c>
    </row>
    <row r="6" spans="1:8" ht="12.75" x14ac:dyDescent="0.2">
      <c r="A6" s="4"/>
      <c r="B6" s="171"/>
      <c r="C6" s="171"/>
      <c r="D6" s="167" t="s">
        <v>279</v>
      </c>
      <c r="E6" s="167"/>
      <c r="F6" s="167"/>
      <c r="G6" s="167"/>
      <c r="H6" s="167"/>
    </row>
    <row r="7" spans="1:8" ht="76.5" x14ac:dyDescent="0.2">
      <c r="A7" s="4"/>
      <c r="B7" s="171"/>
      <c r="C7" s="171"/>
      <c r="D7" s="121" t="s">
        <v>280</v>
      </c>
      <c r="E7" s="121" t="s">
        <v>281</v>
      </c>
      <c r="F7" s="121" t="s">
        <v>282</v>
      </c>
      <c r="G7" s="121" t="s">
        <v>253</v>
      </c>
      <c r="H7" s="121" t="s">
        <v>254</v>
      </c>
    </row>
    <row r="8" spans="1:8" ht="12.75" x14ac:dyDescent="0.2">
      <c r="A8" s="4"/>
      <c r="B8" s="57">
        <v>1</v>
      </c>
      <c r="C8" s="122" t="s">
        <v>283</v>
      </c>
      <c r="D8" s="75" t="s">
        <v>273</v>
      </c>
      <c r="E8" s="75" t="s">
        <v>273</v>
      </c>
      <c r="F8" s="75">
        <v>1412.67839703</v>
      </c>
      <c r="G8" s="75">
        <v>1412.67839703</v>
      </c>
      <c r="H8" s="75">
        <v>1412.67839703</v>
      </c>
    </row>
    <row r="9" spans="1:8" ht="12.75" x14ac:dyDescent="0.2">
      <c r="A9" s="4"/>
      <c r="B9" s="57" t="s">
        <v>101</v>
      </c>
      <c r="C9" s="122" t="s">
        <v>284</v>
      </c>
      <c r="D9" s="75" t="s">
        <v>273</v>
      </c>
      <c r="E9" s="75" t="s">
        <v>273</v>
      </c>
      <c r="F9" s="75">
        <v>36.093494240000005</v>
      </c>
      <c r="G9" s="75">
        <v>36.093494240000005</v>
      </c>
      <c r="H9" s="75">
        <v>36.093494240000005</v>
      </c>
    </row>
    <row r="10" spans="1:8" ht="12.75" x14ac:dyDescent="0.2">
      <c r="A10" s="4"/>
      <c r="B10" s="57" t="s">
        <v>103</v>
      </c>
      <c r="C10" s="122" t="s">
        <v>285</v>
      </c>
      <c r="D10" s="75"/>
      <c r="E10" s="75" t="s">
        <v>273</v>
      </c>
      <c r="F10" s="75">
        <v>105.92154934</v>
      </c>
      <c r="G10" s="75">
        <v>105.92154934</v>
      </c>
      <c r="H10" s="75">
        <v>105.92154934</v>
      </c>
    </row>
    <row r="11" spans="1:8" ht="12.75" x14ac:dyDescent="0.2">
      <c r="A11" s="4"/>
      <c r="B11" s="57" t="s">
        <v>264</v>
      </c>
      <c r="C11" s="122" t="s">
        <v>286</v>
      </c>
      <c r="D11" s="75"/>
      <c r="E11" s="75"/>
      <c r="F11" s="75">
        <v>2.4343534500000001</v>
      </c>
      <c r="G11" s="75">
        <v>2.4343534500000001</v>
      </c>
      <c r="H11" s="75">
        <v>2.4343534500000001</v>
      </c>
    </row>
    <row r="12" spans="1:8" ht="12.75" x14ac:dyDescent="0.2">
      <c r="A12" s="4"/>
      <c r="B12" s="57" t="s">
        <v>265</v>
      </c>
      <c r="C12" s="122" t="s">
        <v>287</v>
      </c>
      <c r="D12" s="75" t="s">
        <v>273</v>
      </c>
      <c r="E12" s="75" t="s">
        <v>273</v>
      </c>
      <c r="F12" s="75"/>
      <c r="G12" s="75"/>
      <c r="H12" s="75"/>
    </row>
    <row r="13" spans="1:8" ht="12.75" x14ac:dyDescent="0.2">
      <c r="A13" s="4"/>
      <c r="B13" s="57">
        <v>2</v>
      </c>
      <c r="C13" s="122" t="s">
        <v>288</v>
      </c>
      <c r="E13" s="75"/>
      <c r="F13" s="75">
        <v>417.03222412000002</v>
      </c>
      <c r="G13" s="75">
        <v>417.03222412000002</v>
      </c>
      <c r="H13" s="75">
        <v>417.03222412000002</v>
      </c>
    </row>
    <row r="14" spans="1:8" ht="12.75" x14ac:dyDescent="0.2">
      <c r="A14" s="4"/>
      <c r="B14" s="57">
        <v>3</v>
      </c>
      <c r="C14" s="122" t="s">
        <v>289</v>
      </c>
      <c r="D14" s="75" t="s">
        <v>273</v>
      </c>
      <c r="E14" s="75" t="s">
        <v>273</v>
      </c>
      <c r="F14" s="75">
        <v>223.44978721999999</v>
      </c>
      <c r="G14" s="75">
        <v>223.44978721999999</v>
      </c>
      <c r="H14" s="75">
        <v>223.44978721999999</v>
      </c>
    </row>
    <row r="15" spans="1:8" ht="12.75" x14ac:dyDescent="0.2">
      <c r="A15" s="4"/>
      <c r="B15" s="57">
        <v>5</v>
      </c>
      <c r="C15" s="122" t="s">
        <v>290</v>
      </c>
      <c r="D15" s="75" t="s">
        <v>273</v>
      </c>
      <c r="E15" s="75" t="s">
        <v>273</v>
      </c>
      <c r="F15" s="75">
        <v>8554.2681483899996</v>
      </c>
      <c r="G15" s="75">
        <v>8554.2681483899996</v>
      </c>
      <c r="H15" s="75">
        <v>8554.2681483899996</v>
      </c>
    </row>
    <row r="16" spans="1:8" ht="12.75" x14ac:dyDescent="0.2">
      <c r="B16" s="57" t="s">
        <v>266</v>
      </c>
      <c r="C16" s="122" t="s">
        <v>291</v>
      </c>
      <c r="D16" s="75" t="s">
        <v>273</v>
      </c>
      <c r="E16" s="75" t="s">
        <v>273</v>
      </c>
      <c r="F16" s="75"/>
      <c r="G16" s="75"/>
      <c r="H16" s="75"/>
    </row>
    <row r="17" spans="2:8" ht="12.75" x14ac:dyDescent="0.2">
      <c r="B17" s="57" t="s">
        <v>267</v>
      </c>
      <c r="C17" s="122" t="s">
        <v>292</v>
      </c>
      <c r="D17" s="75" t="s">
        <v>273</v>
      </c>
      <c r="E17" s="75"/>
      <c r="F17" s="75"/>
      <c r="G17" s="75"/>
      <c r="H17" s="75"/>
    </row>
    <row r="18" spans="2:8" ht="12.75" x14ac:dyDescent="0.2">
      <c r="B18" s="57" t="s">
        <v>268</v>
      </c>
      <c r="C18" s="122" t="s">
        <v>293</v>
      </c>
      <c r="D18" s="75"/>
      <c r="E18" s="75"/>
      <c r="F18" s="75"/>
      <c r="G18" s="75"/>
      <c r="H18" s="75"/>
    </row>
    <row r="19" spans="2:8" ht="12.75" x14ac:dyDescent="0.2">
      <c r="B19" s="57" t="s">
        <v>269</v>
      </c>
      <c r="C19" s="122" t="s">
        <v>294</v>
      </c>
      <c r="D19" s="75"/>
      <c r="E19" s="75"/>
      <c r="F19" s="75">
        <v>420.64290208</v>
      </c>
      <c r="G19" s="75">
        <v>420.64290208</v>
      </c>
      <c r="H19" s="75">
        <v>420.64290208</v>
      </c>
    </row>
    <row r="20" spans="2:8" ht="12.75" x14ac:dyDescent="0.2">
      <c r="B20" s="57" t="s">
        <v>270</v>
      </c>
      <c r="C20" s="122" t="s">
        <v>295</v>
      </c>
      <c r="D20" s="75" t="s">
        <v>273</v>
      </c>
      <c r="E20" s="75"/>
      <c r="F20" s="75"/>
      <c r="G20" s="75"/>
      <c r="H20" s="75"/>
    </row>
    <row r="21" spans="2:8" ht="12.75" x14ac:dyDescent="0.2">
      <c r="B21" s="57">
        <v>6</v>
      </c>
      <c r="C21" s="122" t="s">
        <v>296</v>
      </c>
      <c r="D21" s="75">
        <v>8504.5863616467668</v>
      </c>
      <c r="E21" s="75">
        <v>8929.815679729254</v>
      </c>
      <c r="F21" s="75">
        <v>8504.5863616467668</v>
      </c>
      <c r="G21" s="75">
        <v>12048.370664660002</v>
      </c>
      <c r="H21" s="75">
        <v>12048.370664660002</v>
      </c>
    </row>
    <row r="22" spans="2:8" ht="12.75" x14ac:dyDescent="0.2">
      <c r="B22" s="57" t="s">
        <v>271</v>
      </c>
      <c r="C22" s="122" t="s">
        <v>297</v>
      </c>
      <c r="D22" s="75">
        <v>1496.4316553214526</v>
      </c>
      <c r="E22" s="75">
        <v>1571.2532380876205</v>
      </c>
      <c r="F22" s="75">
        <v>1496.4316553199999</v>
      </c>
      <c r="G22" s="75">
        <v>1496.4316553199999</v>
      </c>
      <c r="H22" s="75">
        <v>1496.4316553199999</v>
      </c>
    </row>
    <row r="23" spans="2:8" ht="12.75" x14ac:dyDescent="0.2">
      <c r="B23" s="57" t="s">
        <v>272</v>
      </c>
      <c r="C23" s="122" t="s">
        <v>298</v>
      </c>
      <c r="D23" s="75" t="s">
        <v>273</v>
      </c>
      <c r="E23" s="75" t="s">
        <v>273</v>
      </c>
      <c r="F23" s="75">
        <v>0</v>
      </c>
      <c r="G23" s="75">
        <v>0</v>
      </c>
      <c r="H23" s="75">
        <v>0</v>
      </c>
    </row>
    <row r="24" spans="2:8" ht="12.75" x14ac:dyDescent="0.2">
      <c r="B24" s="57" t="s">
        <v>274</v>
      </c>
      <c r="C24" s="122" t="s">
        <v>299</v>
      </c>
      <c r="D24" s="75"/>
      <c r="E24" s="75"/>
      <c r="F24" s="75">
        <v>0</v>
      </c>
      <c r="G24" s="75"/>
      <c r="H24" s="75">
        <v>0</v>
      </c>
    </row>
    <row r="25" spans="2:8" ht="12.75" x14ac:dyDescent="0.2">
      <c r="B25" s="57" t="s">
        <v>275</v>
      </c>
      <c r="C25" s="122" t="s">
        <v>300</v>
      </c>
      <c r="D25" s="75">
        <v>7008.1547063253138</v>
      </c>
      <c r="E25" s="75">
        <v>7358.562441641634</v>
      </c>
      <c r="F25" s="75">
        <v>7008.1547063299995</v>
      </c>
      <c r="G25" s="75">
        <v>7008.1547063299995</v>
      </c>
      <c r="H25" s="75">
        <v>7008.1547063299995</v>
      </c>
    </row>
    <row r="26" spans="2:8" ht="25.5" x14ac:dyDescent="0.2">
      <c r="B26" s="57" t="s">
        <v>159</v>
      </c>
      <c r="C26" s="122" t="s">
        <v>301</v>
      </c>
      <c r="D26" s="75"/>
      <c r="E26" s="75"/>
      <c r="F26" s="75">
        <v>11608.87329446</v>
      </c>
      <c r="G26" s="75">
        <v>11608.87329446</v>
      </c>
      <c r="H26" s="75">
        <v>11608.87329446</v>
      </c>
    </row>
    <row r="27" spans="2:8" ht="12.75" x14ac:dyDescent="0.2">
      <c r="B27" s="57" t="s">
        <v>158</v>
      </c>
      <c r="C27" s="122" t="s">
        <v>302</v>
      </c>
      <c r="D27" s="75"/>
      <c r="E27" s="75"/>
      <c r="F27" s="75">
        <v>0</v>
      </c>
      <c r="G27" s="75">
        <v>0</v>
      </c>
      <c r="H27" s="75">
        <v>0</v>
      </c>
    </row>
    <row r="28" spans="2:8" ht="12.75" x14ac:dyDescent="0.2">
      <c r="B28" s="57" t="s">
        <v>157</v>
      </c>
      <c r="C28" s="122" t="s">
        <v>303</v>
      </c>
      <c r="D28" s="75"/>
      <c r="E28" s="75"/>
      <c r="F28" s="75">
        <v>997.64562437999996</v>
      </c>
      <c r="G28" s="75">
        <v>997.64562437999996</v>
      </c>
      <c r="H28" s="75">
        <v>997.64562437999996</v>
      </c>
    </row>
    <row r="29" spans="2:8" ht="12.75" x14ac:dyDescent="0.2">
      <c r="B29" s="57" t="s">
        <v>156</v>
      </c>
      <c r="C29" s="122" t="s">
        <v>304</v>
      </c>
      <c r="D29" s="75"/>
      <c r="E29" s="75"/>
      <c r="F29" s="75">
        <v>0</v>
      </c>
      <c r="G29" s="75">
        <v>0</v>
      </c>
      <c r="H29" s="75">
        <v>0</v>
      </c>
    </row>
    <row r="30" spans="2:8" ht="12.75" x14ac:dyDescent="0.2">
      <c r="B30" s="57" t="s">
        <v>276</v>
      </c>
      <c r="C30" s="122" t="s">
        <v>305</v>
      </c>
      <c r="D30" s="75"/>
      <c r="E30" s="75"/>
      <c r="F30" s="75">
        <v>0</v>
      </c>
      <c r="G30" s="75">
        <v>0</v>
      </c>
      <c r="H30" s="75">
        <v>0</v>
      </c>
    </row>
    <row r="31" spans="2:8" ht="25.5" x14ac:dyDescent="0.2">
      <c r="B31" s="57" t="s">
        <v>277</v>
      </c>
      <c r="C31" s="122" t="s">
        <v>306</v>
      </c>
      <c r="D31" s="75"/>
      <c r="E31" s="75"/>
      <c r="F31" s="75">
        <v>0</v>
      </c>
      <c r="G31" s="75">
        <v>0</v>
      </c>
      <c r="H31" s="75">
        <v>0</v>
      </c>
    </row>
    <row r="32" spans="2:8" ht="12.75" x14ac:dyDescent="0.2">
      <c r="B32" s="57">
        <v>8</v>
      </c>
      <c r="C32" s="122" t="s">
        <v>307</v>
      </c>
      <c r="D32" s="75" t="s">
        <v>273</v>
      </c>
      <c r="E32" s="75" t="s">
        <v>273</v>
      </c>
      <c r="F32" s="75">
        <v>1784.4621256199998</v>
      </c>
      <c r="G32" s="75">
        <v>1784.4621256199998</v>
      </c>
      <c r="H32" s="75">
        <v>1784.4621256199998</v>
      </c>
    </row>
    <row r="33" spans="2:8" ht="12.75" x14ac:dyDescent="0.2">
      <c r="B33" s="162">
        <v>9</v>
      </c>
      <c r="C33" s="163" t="s">
        <v>9</v>
      </c>
      <c r="D33" s="77">
        <v>8504.5863616499992</v>
      </c>
      <c r="E33" s="77">
        <v>8929.815679729254</v>
      </c>
      <c r="F33" s="77">
        <v>35548.727326270004</v>
      </c>
      <c r="G33" s="77">
        <v>37191.229662909995</v>
      </c>
      <c r="H33" s="77">
        <v>37191.229662909995</v>
      </c>
    </row>
    <row r="34" spans="2:8" ht="12.75" x14ac:dyDescent="0.2">
      <c r="B34" s="120"/>
      <c r="C34" s="124"/>
      <c r="D34" s="125"/>
      <c r="E34" s="125"/>
      <c r="F34" s="125"/>
      <c r="G34" s="125"/>
      <c r="H34" s="125"/>
    </row>
  </sheetData>
  <sheetProtection algorithmName="SHA-512" hashValue="GNV1pJR8BVokSmQSKCAtq9RSXgHfiY4TYEINWG2HGsoZRPgopU0ZbCcsTCB+K4ikqnZaldcGbrolJxvJjltTgw==" saltValue="2DcxVYRcK4JedArVTEF+cg==" spinCount="100000" sheet="1" objects="1" scenarios="1"/>
  <mergeCells count="2">
    <mergeCell ref="B5:C7"/>
    <mergeCell ref="D6:H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5242-40C5-4972-8CE9-87DB79E9E28C}">
  <sheetPr>
    <tabColor theme="4" tint="0.79998168889431442"/>
  </sheetPr>
  <dimension ref="B2:D6"/>
  <sheetViews>
    <sheetView workbookViewId="0">
      <selection activeCell="B6" sqref="B6"/>
    </sheetView>
  </sheetViews>
  <sheetFormatPr defaultColWidth="8.85546875" defaultRowHeight="17.25" x14ac:dyDescent="0.3"/>
  <cols>
    <col min="1" max="1" width="8.85546875" style="11"/>
    <col min="2" max="2" width="13.140625" style="11" customWidth="1"/>
    <col min="3" max="16384" width="8.85546875" style="11"/>
  </cols>
  <sheetData>
    <row r="2" spans="2:4" x14ac:dyDescent="0.3">
      <c r="B2" s="9" t="s">
        <v>139</v>
      </c>
      <c r="C2" s="10" t="s">
        <v>22</v>
      </c>
      <c r="D2" s="11" t="s">
        <v>140</v>
      </c>
    </row>
    <row r="4" spans="2:4" x14ac:dyDescent="0.3">
      <c r="B4" s="9" t="s">
        <v>144</v>
      </c>
      <c r="C4" s="10" t="s">
        <v>22</v>
      </c>
      <c r="D4" s="11" t="s">
        <v>146</v>
      </c>
    </row>
    <row r="6" spans="2:4" x14ac:dyDescent="0.3">
      <c r="B6" s="9" t="s">
        <v>184</v>
      </c>
      <c r="C6" s="10" t="s">
        <v>22</v>
      </c>
      <c r="D6" s="11" t="s">
        <v>185</v>
      </c>
    </row>
  </sheetData>
  <sheetProtection algorithmName="SHA-512" hashValue="fZPlmmiDa+neWMPkjOEaQ+WOZkl4HPLOZhPWRKwCL+Y+L9X9TGASfVVOIADDyrdIxOCdkZwk7+lfiZIbEN7GtA==" saltValue="6Xt5vj9qqnoYi2vHDj+VZA==" spinCount="100000" sheet="1" objects="1" scenarios="1"/>
  <hyperlinks>
    <hyperlink ref="B2" location="'LIQ1'!A1" display="EU LIQ1" xr:uid="{1832E8A2-AF69-4280-A14C-09CFC3C5E357}"/>
    <hyperlink ref="B4" location="LIQB!A1" display="EU LIQB" xr:uid="{95491F42-988E-4698-9E08-4AE50B63CC8D}"/>
    <hyperlink ref="B6" location="'LIQ2'!A1" display="EU LIQ2" xr:uid="{A1D04BD0-80C3-42BA-9BB6-C29EB5ECF14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3186-297A-4005-A1B9-2538244BA9C3}">
  <sheetPr>
    <tabColor theme="9" tint="0.59999389629810485"/>
  </sheetPr>
  <dimension ref="B2:K46"/>
  <sheetViews>
    <sheetView workbookViewId="0"/>
  </sheetViews>
  <sheetFormatPr defaultColWidth="8.85546875" defaultRowHeight="12.75" x14ac:dyDescent="0.2"/>
  <cols>
    <col min="1" max="1" width="2.85546875" style="6" customWidth="1"/>
    <col min="2" max="2" width="6.85546875" style="6" customWidth="1"/>
    <col min="3" max="3" width="30.7109375" style="6" customWidth="1"/>
    <col min="4" max="7" width="10.140625" style="6" bestFit="1" customWidth="1"/>
    <col min="8" max="9" width="11.42578125" style="6" bestFit="1" customWidth="1"/>
    <col min="10" max="10" width="10.42578125" style="6" bestFit="1" customWidth="1"/>
    <col min="11" max="11" width="11.42578125" style="6" bestFit="1" customWidth="1"/>
    <col min="12" max="16384" width="8.85546875" style="6"/>
  </cols>
  <sheetData>
    <row r="2" spans="2:11" ht="15.75" x14ac:dyDescent="0.2">
      <c r="B2" s="23" t="s">
        <v>98</v>
      </c>
      <c r="C2" s="20"/>
      <c r="D2" s="20"/>
      <c r="E2" s="20"/>
      <c r="F2" s="20"/>
      <c r="G2" s="20"/>
      <c r="H2" s="20"/>
    </row>
    <row r="3" spans="2:11" x14ac:dyDescent="0.2">
      <c r="K3" s="14" t="s">
        <v>229</v>
      </c>
    </row>
    <row r="4" spans="2:11" x14ac:dyDescent="0.2">
      <c r="C4" s="21"/>
      <c r="K4" s="14" t="s">
        <v>8</v>
      </c>
    </row>
    <row r="5" spans="2:11" x14ac:dyDescent="0.2">
      <c r="C5" s="21"/>
    </row>
    <row r="6" spans="2:11" x14ac:dyDescent="0.2">
      <c r="B6" s="22"/>
      <c r="D6" s="86" t="s">
        <v>0</v>
      </c>
      <c r="E6" s="86" t="s">
        <v>1</v>
      </c>
      <c r="F6" s="86" t="s">
        <v>2</v>
      </c>
      <c r="G6" s="86" t="s">
        <v>3</v>
      </c>
      <c r="H6" s="86" t="s">
        <v>4</v>
      </c>
      <c r="I6" s="86" t="s">
        <v>5</v>
      </c>
      <c r="J6" s="86" t="s">
        <v>6</v>
      </c>
      <c r="K6" s="86" t="s">
        <v>7</v>
      </c>
    </row>
    <row r="7" spans="2:11" ht="12.95" customHeight="1" x14ac:dyDescent="0.2">
      <c r="B7" s="61"/>
      <c r="C7" s="61"/>
      <c r="D7" s="172" t="s">
        <v>99</v>
      </c>
      <c r="E7" s="172"/>
      <c r="F7" s="172"/>
      <c r="G7" s="172"/>
      <c r="H7" s="172" t="s">
        <v>100</v>
      </c>
      <c r="I7" s="172"/>
      <c r="J7" s="172"/>
      <c r="K7" s="172"/>
    </row>
    <row r="8" spans="2:11" x14ac:dyDescent="0.2">
      <c r="B8" s="87" t="s">
        <v>101</v>
      </c>
      <c r="C8" s="51" t="s">
        <v>102</v>
      </c>
      <c r="D8" s="109" t="s">
        <v>323</v>
      </c>
      <c r="E8" s="109" t="s">
        <v>324</v>
      </c>
      <c r="F8" s="109" t="s">
        <v>319</v>
      </c>
      <c r="G8" s="109" t="s">
        <v>320</v>
      </c>
      <c r="H8" s="109" t="s">
        <v>323</v>
      </c>
      <c r="I8" s="109" t="s">
        <v>324</v>
      </c>
      <c r="J8" s="109" t="s">
        <v>319</v>
      </c>
      <c r="K8" s="109" t="s">
        <v>320</v>
      </c>
    </row>
    <row r="9" spans="2:11" ht="25.5" x14ac:dyDescent="0.2">
      <c r="B9" s="87" t="s">
        <v>103</v>
      </c>
      <c r="C9" s="51" t="s">
        <v>104</v>
      </c>
      <c r="D9" s="82">
        <v>3</v>
      </c>
      <c r="E9" s="82">
        <v>3</v>
      </c>
      <c r="F9" s="82">
        <v>3</v>
      </c>
      <c r="G9" s="82">
        <v>3</v>
      </c>
      <c r="H9" s="82">
        <v>3</v>
      </c>
      <c r="I9" s="82">
        <v>3</v>
      </c>
      <c r="J9" s="82">
        <v>3</v>
      </c>
      <c r="K9" s="82">
        <v>3</v>
      </c>
    </row>
    <row r="10" spans="2:11" ht="12.95" customHeight="1" x14ac:dyDescent="0.2">
      <c r="B10" s="88" t="s">
        <v>105</v>
      </c>
      <c r="C10" s="89"/>
      <c r="D10" s="89"/>
      <c r="E10" s="89"/>
      <c r="F10" s="89"/>
      <c r="G10" s="89"/>
      <c r="H10" s="89"/>
      <c r="I10" s="89"/>
      <c r="J10" s="89"/>
      <c r="K10" s="89"/>
    </row>
    <row r="11" spans="2:11" ht="25.5" x14ac:dyDescent="0.2">
      <c r="B11" s="50">
        <v>1</v>
      </c>
      <c r="C11" s="51" t="s">
        <v>106</v>
      </c>
      <c r="D11" s="90"/>
      <c r="E11" s="90"/>
      <c r="F11" s="90"/>
      <c r="G11" s="90"/>
      <c r="H11" s="91">
        <v>65368.908000000003</v>
      </c>
      <c r="I11" s="91">
        <v>60315.020122000002</v>
      </c>
      <c r="J11" s="91">
        <v>56040.566795999999</v>
      </c>
      <c r="K11" s="91">
        <v>51617.299332000002</v>
      </c>
    </row>
    <row r="12" spans="2:11" ht="12.95" customHeight="1" x14ac:dyDescent="0.2">
      <c r="B12" s="88" t="s">
        <v>107</v>
      </c>
      <c r="C12" s="89"/>
      <c r="D12" s="89"/>
      <c r="E12" s="89"/>
      <c r="F12" s="89"/>
      <c r="G12" s="89"/>
      <c r="H12" s="89"/>
      <c r="I12" s="89"/>
      <c r="J12" s="89"/>
      <c r="K12" s="89"/>
    </row>
    <row r="13" spans="2:11" ht="25.5" x14ac:dyDescent="0.2">
      <c r="B13" s="50">
        <v>2</v>
      </c>
      <c r="C13" s="51" t="s">
        <v>108</v>
      </c>
      <c r="D13" s="91">
        <v>101331.20299999999</v>
      </c>
      <c r="E13" s="91">
        <v>99370.699821000002</v>
      </c>
      <c r="F13" s="91">
        <v>97245.642934333329</v>
      </c>
      <c r="G13" s="91">
        <v>94963.063194333328</v>
      </c>
      <c r="H13" s="91">
        <v>5157.29</v>
      </c>
      <c r="I13" s="91">
        <v>5029.4269056666672</v>
      </c>
      <c r="J13" s="91">
        <v>4887.1143586666667</v>
      </c>
      <c r="K13" s="91">
        <v>4886.8922746666667</v>
      </c>
    </row>
    <row r="14" spans="2:11" x14ac:dyDescent="0.2">
      <c r="B14" s="50">
        <v>3</v>
      </c>
      <c r="C14" s="92" t="s">
        <v>109</v>
      </c>
      <c r="D14" s="91">
        <v>68424.369000000006</v>
      </c>
      <c r="E14" s="91">
        <v>66892.75066866666</v>
      </c>
      <c r="F14" s="91">
        <v>64428.115446666663</v>
      </c>
      <c r="G14" s="91">
        <v>62076.961864333338</v>
      </c>
      <c r="H14" s="91">
        <v>3421.2179999999998</v>
      </c>
      <c r="I14" s="91">
        <v>3344.6375333333335</v>
      </c>
      <c r="J14" s="91">
        <v>3221.4057723333335</v>
      </c>
      <c r="K14" s="91">
        <v>3103.8480933333335</v>
      </c>
    </row>
    <row r="15" spans="2:11" x14ac:dyDescent="0.2">
      <c r="B15" s="50">
        <v>4</v>
      </c>
      <c r="C15" s="92" t="s">
        <v>110</v>
      </c>
      <c r="D15" s="91">
        <v>13246.052</v>
      </c>
      <c r="E15" s="91">
        <v>12856.777510666667</v>
      </c>
      <c r="F15" s="91">
        <v>12774.862868</v>
      </c>
      <c r="G15" s="91">
        <v>13373.052504333335</v>
      </c>
      <c r="H15" s="91">
        <v>1736.0709999999999</v>
      </c>
      <c r="I15" s="91">
        <v>1684.7893723333332</v>
      </c>
      <c r="J15" s="91">
        <v>1665.7085863333332</v>
      </c>
      <c r="K15" s="91">
        <v>1783.0441813333332</v>
      </c>
    </row>
    <row r="16" spans="2:11" x14ac:dyDescent="0.2">
      <c r="B16" s="50">
        <v>5</v>
      </c>
      <c r="C16" s="51" t="s">
        <v>111</v>
      </c>
      <c r="D16" s="91">
        <v>24720.382000000001</v>
      </c>
      <c r="E16" s="91">
        <v>22121.603231666668</v>
      </c>
      <c r="F16" s="91">
        <v>21676.545945666669</v>
      </c>
      <c r="G16" s="91">
        <v>21103.675189000001</v>
      </c>
      <c r="H16" s="91">
        <v>10680.147999999999</v>
      </c>
      <c r="I16" s="91">
        <v>9217.2411043333341</v>
      </c>
      <c r="J16" s="91">
        <v>8980.4048046666667</v>
      </c>
      <c r="K16" s="91">
        <v>8766.4225096666669</v>
      </c>
    </row>
    <row r="17" spans="2:11" ht="38.25" x14ac:dyDescent="0.2">
      <c r="B17" s="50">
        <v>6</v>
      </c>
      <c r="C17" s="92" t="s">
        <v>112</v>
      </c>
      <c r="D17" s="91">
        <v>4053.8629999999998</v>
      </c>
      <c r="E17" s="91">
        <v>4238.0850163333334</v>
      </c>
      <c r="F17" s="91">
        <v>3965.6743270000002</v>
      </c>
      <c r="G17" s="91">
        <v>4267.4055813333334</v>
      </c>
      <c r="H17" s="91">
        <v>1007.421</v>
      </c>
      <c r="I17" s="91">
        <v>1053.6890693333335</v>
      </c>
      <c r="J17" s="91">
        <v>984.96168866666665</v>
      </c>
      <c r="K17" s="91">
        <v>1060.1805956666667</v>
      </c>
    </row>
    <row r="18" spans="2:11" ht="25.5" x14ac:dyDescent="0.2">
      <c r="B18" s="50">
        <v>7</v>
      </c>
      <c r="C18" s="92" t="s">
        <v>113</v>
      </c>
      <c r="D18" s="91">
        <v>20554.101999999999</v>
      </c>
      <c r="E18" s="91">
        <v>17869.63843066667</v>
      </c>
      <c r="F18" s="91">
        <v>17706.490285333333</v>
      </c>
      <c r="G18" s="91">
        <v>16824.574940999999</v>
      </c>
      <c r="H18" s="91">
        <v>9560.31</v>
      </c>
      <c r="I18" s="91">
        <v>8149.6722503333331</v>
      </c>
      <c r="J18" s="91">
        <v>7991.0617826666667</v>
      </c>
      <c r="K18" s="91">
        <v>7694.547247333333</v>
      </c>
    </row>
    <row r="19" spans="2:11" x14ac:dyDescent="0.2">
      <c r="B19" s="50">
        <v>8</v>
      </c>
      <c r="C19" s="92" t="s">
        <v>114</v>
      </c>
      <c r="D19" s="91">
        <v>112.417</v>
      </c>
      <c r="E19" s="91">
        <v>13.879784666666666</v>
      </c>
      <c r="F19" s="91">
        <v>4.3813333333333331</v>
      </c>
      <c r="G19" s="91">
        <v>11.694666666666667</v>
      </c>
      <c r="H19" s="91">
        <v>112.417</v>
      </c>
      <c r="I19" s="91">
        <v>13.879784666666666</v>
      </c>
      <c r="J19" s="91">
        <v>4.3813333333333331</v>
      </c>
      <c r="K19" s="91">
        <v>11.694666666666667</v>
      </c>
    </row>
    <row r="20" spans="2:11" x14ac:dyDescent="0.2">
      <c r="B20" s="50">
        <v>9</v>
      </c>
      <c r="C20" s="92" t="s">
        <v>115</v>
      </c>
      <c r="D20" s="93"/>
      <c r="E20" s="93"/>
      <c r="F20" s="93"/>
      <c r="G20" s="93"/>
      <c r="H20" s="91">
        <v>0</v>
      </c>
      <c r="I20" s="91">
        <v>0</v>
      </c>
      <c r="J20" s="91">
        <v>0</v>
      </c>
      <c r="K20" s="91">
        <v>0</v>
      </c>
    </row>
    <row r="21" spans="2:11" x14ac:dyDescent="0.2">
      <c r="B21" s="50">
        <v>10</v>
      </c>
      <c r="C21" s="51" t="s">
        <v>116</v>
      </c>
      <c r="D21" s="91">
        <v>10184.998</v>
      </c>
      <c r="E21" s="91">
        <v>9803.2220679999991</v>
      </c>
      <c r="F21" s="91">
        <v>9307.2144653333344</v>
      </c>
      <c r="G21" s="91">
        <v>9346.940955</v>
      </c>
      <c r="H21" s="91">
        <v>1199.8030000000001</v>
      </c>
      <c r="I21" s="91">
        <v>1249.6368376666667</v>
      </c>
      <c r="J21" s="91">
        <v>1215.9680129999999</v>
      </c>
      <c r="K21" s="91">
        <v>1271.307538</v>
      </c>
    </row>
    <row r="22" spans="2:11" ht="38.25" x14ac:dyDescent="0.2">
      <c r="B22" s="50">
        <v>11</v>
      </c>
      <c r="C22" s="92" t="s">
        <v>117</v>
      </c>
      <c r="D22" s="91">
        <v>394.19099999999997</v>
      </c>
      <c r="E22" s="91">
        <v>409.92482699999999</v>
      </c>
      <c r="F22" s="91">
        <v>409.1888633333333</v>
      </c>
      <c r="G22" s="91">
        <v>409.2719596666667</v>
      </c>
      <c r="H22" s="91">
        <v>394.19099999999997</v>
      </c>
      <c r="I22" s="91">
        <v>409.92482699999999</v>
      </c>
      <c r="J22" s="91">
        <v>409.1888633333333</v>
      </c>
      <c r="K22" s="91">
        <v>409.2719596666667</v>
      </c>
    </row>
    <row r="23" spans="2:11" ht="25.5" x14ac:dyDescent="0.2">
      <c r="B23" s="50">
        <v>12</v>
      </c>
      <c r="C23" s="92" t="s">
        <v>118</v>
      </c>
      <c r="D23" s="91">
        <v>0</v>
      </c>
      <c r="E23" s="91">
        <v>0</v>
      </c>
      <c r="F23" s="91">
        <v>0</v>
      </c>
      <c r="G23" s="91">
        <v>0</v>
      </c>
      <c r="H23" s="91">
        <v>0</v>
      </c>
      <c r="I23" s="91">
        <v>0</v>
      </c>
      <c r="J23" s="91">
        <v>0</v>
      </c>
      <c r="K23" s="91">
        <v>0</v>
      </c>
    </row>
    <row r="24" spans="2:11" x14ac:dyDescent="0.2">
      <c r="B24" s="50">
        <v>13</v>
      </c>
      <c r="C24" s="92" t="s">
        <v>119</v>
      </c>
      <c r="D24" s="91">
        <v>9790.8070000000007</v>
      </c>
      <c r="E24" s="91">
        <v>9393.2972410000002</v>
      </c>
      <c r="F24" s="91">
        <v>8898.0256019999997</v>
      </c>
      <c r="G24" s="91">
        <v>8937.6689953333334</v>
      </c>
      <c r="H24" s="91">
        <v>805.61199999999997</v>
      </c>
      <c r="I24" s="91">
        <v>839.71201066666663</v>
      </c>
      <c r="J24" s="91">
        <v>806.77914966666663</v>
      </c>
      <c r="K24" s="91">
        <v>862.03557833333332</v>
      </c>
    </row>
    <row r="25" spans="2:11" ht="25.5" x14ac:dyDescent="0.2">
      <c r="B25" s="50">
        <v>14</v>
      </c>
      <c r="C25" s="51" t="s">
        <v>120</v>
      </c>
      <c r="D25" s="91">
        <v>620.21500000000003</v>
      </c>
      <c r="E25" s="91">
        <v>529.10222299999998</v>
      </c>
      <c r="F25" s="91">
        <v>342.21821033333333</v>
      </c>
      <c r="G25" s="91">
        <v>290.838007</v>
      </c>
      <c r="H25" s="91">
        <v>603.33299999999997</v>
      </c>
      <c r="I25" s="91">
        <v>466.02671666666669</v>
      </c>
      <c r="J25" s="91">
        <v>311.1100643333333</v>
      </c>
      <c r="K25" s="91">
        <v>272.20855399999999</v>
      </c>
    </row>
    <row r="26" spans="2:11" x14ac:dyDescent="0.2">
      <c r="B26" s="50">
        <v>15</v>
      </c>
      <c r="C26" s="51" t="s">
        <v>121</v>
      </c>
      <c r="D26" s="91">
        <v>5860.7420000000002</v>
      </c>
      <c r="E26" s="91">
        <v>5086.6839783333326</v>
      </c>
      <c r="F26" s="91">
        <v>4993.331154333333</v>
      </c>
      <c r="G26" s="91">
        <v>5335.9101456666667</v>
      </c>
      <c r="H26" s="91">
        <v>988.24900000000002</v>
      </c>
      <c r="I26" s="91">
        <v>641.91380000000004</v>
      </c>
      <c r="J26" s="91">
        <v>674.66972399999997</v>
      </c>
      <c r="K26" s="91">
        <v>433.66513900000001</v>
      </c>
    </row>
    <row r="27" spans="2:11" x14ac:dyDescent="0.2">
      <c r="B27" s="94">
        <v>16</v>
      </c>
      <c r="C27" s="95" t="s">
        <v>122</v>
      </c>
      <c r="D27" s="49"/>
      <c r="E27" s="49"/>
      <c r="F27" s="49"/>
      <c r="G27" s="49"/>
      <c r="H27" s="96">
        <v>18628.823</v>
      </c>
      <c r="I27" s="96">
        <v>16604.245364333336</v>
      </c>
      <c r="J27" s="96">
        <v>16069.266964666665</v>
      </c>
      <c r="K27" s="96">
        <v>15630.496015333334</v>
      </c>
    </row>
    <row r="28" spans="2:11" x14ac:dyDescent="0.2">
      <c r="B28" s="173" t="s">
        <v>123</v>
      </c>
      <c r="C28" s="173"/>
      <c r="D28" s="173"/>
      <c r="E28" s="173"/>
      <c r="F28" s="173"/>
      <c r="G28" s="173"/>
      <c r="H28" s="173"/>
      <c r="I28" s="173"/>
      <c r="J28" s="173"/>
      <c r="K28" s="173"/>
    </row>
    <row r="29" spans="2:11" x14ac:dyDescent="0.2">
      <c r="B29" s="50">
        <v>17</v>
      </c>
      <c r="C29" s="51" t="s">
        <v>124</v>
      </c>
      <c r="D29" s="91">
        <v>462.38600000000002</v>
      </c>
      <c r="E29" s="91">
        <v>334.75055133333331</v>
      </c>
      <c r="F29" s="91">
        <v>301.09812633333331</v>
      </c>
      <c r="G29" s="91">
        <v>121.70154066666667</v>
      </c>
      <c r="H29" s="91">
        <v>0</v>
      </c>
      <c r="I29" s="91">
        <v>0</v>
      </c>
      <c r="J29" s="91">
        <v>0</v>
      </c>
      <c r="K29" s="91">
        <v>0</v>
      </c>
    </row>
    <row r="30" spans="2:11" ht="25.5" x14ac:dyDescent="0.2">
      <c r="B30" s="50">
        <v>18</v>
      </c>
      <c r="C30" s="51" t="s">
        <v>125</v>
      </c>
      <c r="D30" s="91">
        <v>2058.3589999999999</v>
      </c>
      <c r="E30" s="91">
        <v>2571.6081836666667</v>
      </c>
      <c r="F30" s="91">
        <v>2435.9280373333336</v>
      </c>
      <c r="G30" s="91">
        <v>2267.904642</v>
      </c>
      <c r="H30" s="91">
        <v>1752.77</v>
      </c>
      <c r="I30" s="91">
        <v>2215.2982333333334</v>
      </c>
      <c r="J30" s="91">
        <v>2063.1517699999999</v>
      </c>
      <c r="K30" s="91">
        <v>1937.062578</v>
      </c>
    </row>
    <row r="31" spans="2:11" x14ac:dyDescent="0.2">
      <c r="B31" s="50">
        <v>19</v>
      </c>
      <c r="C31" s="51" t="s">
        <v>126</v>
      </c>
      <c r="D31" s="91">
        <v>22.497</v>
      </c>
      <c r="E31" s="91">
        <v>18.627572666666669</v>
      </c>
      <c r="F31" s="91">
        <v>14.048290333333334</v>
      </c>
      <c r="G31" s="91">
        <v>16.188755666666665</v>
      </c>
      <c r="H31" s="91">
        <v>22.497</v>
      </c>
      <c r="I31" s="91">
        <v>18.627572666666669</v>
      </c>
      <c r="J31" s="91">
        <v>14.048290333333334</v>
      </c>
      <c r="K31" s="91">
        <v>16.188755666666665</v>
      </c>
    </row>
    <row r="32" spans="2:11" ht="12.95" customHeight="1" x14ac:dyDescent="0.2">
      <c r="B32" s="50" t="s">
        <v>87</v>
      </c>
      <c r="C32" s="51" t="s">
        <v>127</v>
      </c>
      <c r="D32" s="90"/>
      <c r="E32" s="90"/>
      <c r="F32" s="90"/>
      <c r="G32" s="90"/>
      <c r="H32" s="82">
        <v>0</v>
      </c>
      <c r="I32" s="82">
        <v>0</v>
      </c>
      <c r="J32" s="82">
        <v>0</v>
      </c>
      <c r="K32" s="82">
        <v>0</v>
      </c>
    </row>
    <row r="33" spans="2:11" ht="25.5" x14ac:dyDescent="0.2">
      <c r="B33" s="50" t="s">
        <v>128</v>
      </c>
      <c r="C33" s="51" t="s">
        <v>129</v>
      </c>
      <c r="D33" s="90"/>
      <c r="E33" s="90"/>
      <c r="F33" s="90"/>
      <c r="G33" s="90"/>
      <c r="H33" s="82">
        <v>0</v>
      </c>
      <c r="I33" s="82">
        <v>0</v>
      </c>
      <c r="J33" s="82">
        <v>0</v>
      </c>
      <c r="K33" s="82">
        <v>0</v>
      </c>
    </row>
    <row r="34" spans="2:11" ht="12.95" customHeight="1" x14ac:dyDescent="0.2">
      <c r="B34" s="53">
        <v>20</v>
      </c>
      <c r="C34" s="97" t="s">
        <v>130</v>
      </c>
      <c r="D34" s="98">
        <v>2543.2420000000002</v>
      </c>
      <c r="E34" s="98">
        <v>2924.9863076666666</v>
      </c>
      <c r="F34" s="98">
        <v>2751.0744540000001</v>
      </c>
      <c r="G34" s="98">
        <v>2405.7949383333334</v>
      </c>
      <c r="H34" s="98">
        <v>1775.2670000000001</v>
      </c>
      <c r="I34" s="98">
        <v>2233.9258060000002</v>
      </c>
      <c r="J34" s="98">
        <v>2077.2000603333331</v>
      </c>
      <c r="K34" s="98">
        <v>1953.2513336666668</v>
      </c>
    </row>
    <row r="35" spans="2:11" x14ac:dyDescent="0.2">
      <c r="B35" s="50" t="s">
        <v>94</v>
      </c>
      <c r="C35" s="92" t="s">
        <v>131</v>
      </c>
      <c r="D35" s="82">
        <v>0</v>
      </c>
      <c r="E35" s="82">
        <v>0</v>
      </c>
      <c r="F35" s="82">
        <v>0</v>
      </c>
      <c r="G35" s="82">
        <v>0</v>
      </c>
      <c r="H35" s="82">
        <v>0</v>
      </c>
      <c r="I35" s="82">
        <v>0</v>
      </c>
      <c r="J35" s="82">
        <v>0</v>
      </c>
      <c r="K35" s="82">
        <v>0</v>
      </c>
    </row>
    <row r="36" spans="2:11" x14ac:dyDescent="0.2">
      <c r="B36" s="50" t="s">
        <v>95</v>
      </c>
      <c r="C36" s="92" t="s">
        <v>132</v>
      </c>
      <c r="D36" s="82">
        <v>0</v>
      </c>
      <c r="E36" s="82">
        <v>0</v>
      </c>
      <c r="F36" s="82">
        <v>0</v>
      </c>
      <c r="G36" s="82">
        <v>0</v>
      </c>
      <c r="H36" s="82">
        <v>0</v>
      </c>
      <c r="I36" s="82">
        <v>0</v>
      </c>
      <c r="J36" s="82">
        <v>0</v>
      </c>
      <c r="K36" s="82">
        <v>0</v>
      </c>
    </row>
    <row r="37" spans="2:11" x14ac:dyDescent="0.2">
      <c r="B37" s="50" t="s">
        <v>96</v>
      </c>
      <c r="C37" s="92" t="s">
        <v>133</v>
      </c>
      <c r="D37" s="91">
        <v>2543.2420000000002</v>
      </c>
      <c r="E37" s="91">
        <v>2924.9863076666666</v>
      </c>
      <c r="F37" s="91">
        <v>2751.0744540000001</v>
      </c>
      <c r="G37" s="91">
        <v>2405.7949383333334</v>
      </c>
      <c r="H37" s="91">
        <v>1775.2670000000001</v>
      </c>
      <c r="I37" s="91">
        <v>2233.9258060000002</v>
      </c>
      <c r="J37" s="91">
        <v>2077.2000603333331</v>
      </c>
      <c r="K37" s="91">
        <v>1953.2513336666668</v>
      </c>
    </row>
    <row r="38" spans="2:11" x14ac:dyDescent="0.2">
      <c r="B38" s="99" t="s">
        <v>134</v>
      </c>
      <c r="C38" s="99"/>
      <c r="D38" s="99"/>
      <c r="E38" s="99"/>
      <c r="F38" s="99"/>
      <c r="G38" s="99"/>
      <c r="H38" s="99"/>
      <c r="I38" s="99"/>
      <c r="J38" s="99"/>
      <c r="K38" s="99"/>
    </row>
    <row r="39" spans="2:11" ht="12.95" customHeight="1" x14ac:dyDescent="0.2">
      <c r="B39" s="100" t="s">
        <v>135</v>
      </c>
      <c r="C39" s="95" t="s">
        <v>136</v>
      </c>
      <c r="D39" s="101"/>
      <c r="E39" s="101"/>
      <c r="F39" s="101"/>
      <c r="G39" s="101"/>
      <c r="H39" s="96">
        <v>65368.908000000003</v>
      </c>
      <c r="I39" s="96">
        <v>60315.020122000002</v>
      </c>
      <c r="J39" s="96">
        <v>56040.566795999999</v>
      </c>
      <c r="K39" s="96">
        <v>51617.299332000002</v>
      </c>
    </row>
    <row r="40" spans="2:11" x14ac:dyDescent="0.2">
      <c r="B40" s="100">
        <v>22</v>
      </c>
      <c r="C40" s="95" t="s">
        <v>137</v>
      </c>
      <c r="D40" s="101"/>
      <c r="E40" s="101"/>
      <c r="F40" s="101"/>
      <c r="G40" s="101"/>
      <c r="H40" s="96">
        <v>16853.556</v>
      </c>
      <c r="I40" s="96">
        <v>14370.319558333333</v>
      </c>
      <c r="J40" s="96">
        <v>13992.066904333335</v>
      </c>
      <c r="K40" s="96">
        <v>13677.244681666665</v>
      </c>
    </row>
    <row r="41" spans="2:11" ht="12.95" customHeight="1" x14ac:dyDescent="0.2">
      <c r="B41" s="100">
        <v>23</v>
      </c>
      <c r="C41" s="95" t="s">
        <v>138</v>
      </c>
      <c r="D41" s="101"/>
      <c r="E41" s="101"/>
      <c r="F41" s="101"/>
      <c r="G41" s="101"/>
      <c r="H41" s="102">
        <v>3.8843649999999998</v>
      </c>
      <c r="I41" s="102">
        <v>4.1986163752981653</v>
      </c>
      <c r="J41" s="102">
        <v>4.0059678492569697</v>
      </c>
      <c r="K41" s="102">
        <v>3.7766485065261719</v>
      </c>
    </row>
    <row r="42" spans="2:11" x14ac:dyDescent="0.2">
      <c r="B42" s="21"/>
      <c r="C42" s="30"/>
      <c r="D42" s="26"/>
      <c r="E42" s="26"/>
      <c r="F42" s="26"/>
      <c r="G42" s="26"/>
      <c r="H42" s="26"/>
      <c r="I42" s="26"/>
      <c r="J42" s="26"/>
      <c r="K42" s="26"/>
    </row>
    <row r="43" spans="2:11" ht="15" x14ac:dyDescent="0.3">
      <c r="B43" s="1"/>
      <c r="C43" s="1"/>
      <c r="D43" s="1"/>
      <c r="E43" s="1"/>
      <c r="F43" s="1"/>
      <c r="G43" s="1"/>
      <c r="H43" s="1"/>
      <c r="I43" s="1"/>
      <c r="J43" s="1"/>
      <c r="K43" s="1"/>
    </row>
    <row r="44" spans="2:11" x14ac:dyDescent="0.2">
      <c r="B44" s="28"/>
      <c r="C44" s="25"/>
      <c r="D44" s="31"/>
      <c r="E44" s="31"/>
      <c r="F44" s="31"/>
      <c r="G44" s="31"/>
      <c r="H44" s="27"/>
      <c r="I44" s="27"/>
      <c r="J44" s="27"/>
      <c r="K44" s="27"/>
    </row>
    <row r="45" spans="2:11" x14ac:dyDescent="0.2">
      <c r="B45" s="28"/>
      <c r="C45" s="25"/>
      <c r="D45" s="31"/>
      <c r="E45" s="31"/>
      <c r="F45" s="31"/>
      <c r="G45" s="31"/>
      <c r="H45" s="26"/>
      <c r="I45" s="26"/>
      <c r="J45" s="26"/>
      <c r="K45" s="26"/>
    </row>
    <row r="46" spans="2:11" x14ac:dyDescent="0.2">
      <c r="B46" s="28"/>
      <c r="C46" s="25"/>
      <c r="D46" s="31"/>
      <c r="E46" s="31"/>
      <c r="F46" s="31"/>
      <c r="G46" s="31"/>
      <c r="H46" s="29"/>
      <c r="I46" s="29"/>
      <c r="J46" s="29"/>
      <c r="K46" s="29"/>
    </row>
  </sheetData>
  <sheetProtection algorithmName="SHA-512" hashValue="9tPxIikGlXTHZgi6dixiiUHard3Ocz64i4d2p7HKxndIAx4pQGbNBTPLtXXeogFIYvAruItaTFW7tedirDueuA==" saltValue="0mg15MmDItVah3/peIXC+Q==" spinCount="100000" sheet="1" objects="1" scenarios="1"/>
  <mergeCells count="3">
    <mergeCell ref="D7:G7"/>
    <mergeCell ref="H7:K7"/>
    <mergeCell ref="B28:K2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6961-1BE5-4F9A-AADF-84294D91D9B1}">
  <sheetPr>
    <tabColor theme="9" tint="0.59999389629810485"/>
  </sheetPr>
  <dimension ref="A2:P25"/>
  <sheetViews>
    <sheetView zoomScaleNormal="100" workbookViewId="0"/>
  </sheetViews>
  <sheetFormatPr defaultColWidth="8.85546875" defaultRowHeight="15" x14ac:dyDescent="0.3"/>
  <cols>
    <col min="1" max="1" width="8.85546875" style="1"/>
    <col min="2" max="2" width="9.85546875" style="1" customWidth="1"/>
    <col min="3" max="3" width="134" style="1" customWidth="1"/>
    <col min="4" max="16384" width="8.85546875" style="1"/>
  </cols>
  <sheetData>
    <row r="2" spans="1:16" ht="17.25" customHeight="1" x14ac:dyDescent="0.3">
      <c r="B2" s="177" t="s">
        <v>145</v>
      </c>
      <c r="C2" s="177"/>
      <c r="D2" s="103"/>
      <c r="E2" s="103"/>
      <c r="F2" s="103"/>
      <c r="G2" s="103"/>
      <c r="H2" s="103"/>
      <c r="I2" s="103"/>
      <c r="J2" s="103"/>
      <c r="K2" s="103"/>
      <c r="L2" s="103"/>
      <c r="M2" s="103"/>
      <c r="N2" s="103"/>
      <c r="O2" s="103"/>
      <c r="P2" s="103"/>
    </row>
    <row r="3" spans="1:16" ht="15.75" thickBot="1" x14ac:dyDescent="0.35"/>
    <row r="4" spans="1:16" ht="30.75" thickBot="1" x14ac:dyDescent="0.35">
      <c r="A4" s="110" t="s">
        <v>163</v>
      </c>
      <c r="B4" s="110" t="s">
        <v>164</v>
      </c>
      <c r="C4" s="110" t="s">
        <v>165</v>
      </c>
    </row>
    <row r="5" spans="1:16" ht="30.75" customHeight="1" x14ac:dyDescent="0.3">
      <c r="A5" s="175" t="s">
        <v>166</v>
      </c>
      <c r="B5" s="175" t="s">
        <v>167</v>
      </c>
      <c r="C5" s="111" t="s">
        <v>326</v>
      </c>
    </row>
    <row r="6" spans="1:16" ht="6" customHeight="1" x14ac:dyDescent="0.3">
      <c r="A6" s="175"/>
      <c r="B6" s="175"/>
      <c r="C6" s="112"/>
    </row>
    <row r="7" spans="1:16" ht="58.5" customHeight="1" thickBot="1" x14ac:dyDescent="0.35">
      <c r="A7" s="175"/>
      <c r="B7" s="175"/>
      <c r="C7" s="112" t="s">
        <v>325</v>
      </c>
    </row>
    <row r="8" spans="1:16" ht="48" customHeight="1" x14ac:dyDescent="0.3">
      <c r="A8" s="174" t="s">
        <v>168</v>
      </c>
      <c r="B8" s="174" t="s">
        <v>169</v>
      </c>
      <c r="C8" s="113" t="s">
        <v>170</v>
      </c>
    </row>
    <row r="9" spans="1:16" ht="7.5" customHeight="1" x14ac:dyDescent="0.3">
      <c r="A9" s="175"/>
      <c r="B9" s="175"/>
      <c r="C9" s="112"/>
    </row>
    <row r="10" spans="1:16" ht="10.5" customHeight="1" thickBot="1" x14ac:dyDescent="0.35">
      <c r="A10" s="176"/>
      <c r="B10" s="176"/>
      <c r="C10" s="112" t="s">
        <v>171</v>
      </c>
    </row>
    <row r="11" spans="1:16" ht="21" customHeight="1" x14ac:dyDescent="0.3">
      <c r="A11" s="174" t="s">
        <v>168</v>
      </c>
      <c r="B11" s="174" t="s">
        <v>172</v>
      </c>
      <c r="C11" s="113" t="s">
        <v>173</v>
      </c>
    </row>
    <row r="12" spans="1:16" x14ac:dyDescent="0.3">
      <c r="A12" s="175"/>
      <c r="B12" s="175"/>
      <c r="C12" s="112"/>
    </row>
    <row r="13" spans="1:16" ht="22.5" customHeight="1" thickBot="1" x14ac:dyDescent="0.35">
      <c r="A13" s="175"/>
      <c r="B13" s="175"/>
      <c r="C13" s="112" t="s">
        <v>327</v>
      </c>
    </row>
    <row r="14" spans="1:16" ht="13.5" customHeight="1" x14ac:dyDescent="0.3">
      <c r="A14" s="174" t="s">
        <v>168</v>
      </c>
      <c r="B14" s="174" t="s">
        <v>174</v>
      </c>
      <c r="C14" s="113" t="s">
        <v>175</v>
      </c>
    </row>
    <row r="15" spans="1:16" ht="8.25" customHeight="1" x14ac:dyDescent="0.3">
      <c r="A15" s="175"/>
      <c r="B15" s="175"/>
      <c r="C15" s="112"/>
    </row>
    <row r="16" spans="1:16" ht="79.5" customHeight="1" thickBot="1" x14ac:dyDescent="0.35">
      <c r="A16" s="176"/>
      <c r="B16" s="176"/>
      <c r="C16" s="112" t="s">
        <v>328</v>
      </c>
    </row>
    <row r="17" spans="1:3" ht="11.25" customHeight="1" x14ac:dyDescent="0.3">
      <c r="A17" s="174" t="s">
        <v>168</v>
      </c>
      <c r="B17" s="174" t="s">
        <v>176</v>
      </c>
      <c r="C17" s="113" t="s">
        <v>177</v>
      </c>
    </row>
    <row r="18" spans="1:3" ht="9" customHeight="1" x14ac:dyDescent="0.3">
      <c r="A18" s="175"/>
      <c r="B18" s="175"/>
      <c r="C18" s="112"/>
    </row>
    <row r="19" spans="1:3" ht="131.25" customHeight="1" thickBot="1" x14ac:dyDescent="0.35">
      <c r="A19" s="176"/>
      <c r="B19" s="175"/>
      <c r="C19" s="112" t="s">
        <v>321</v>
      </c>
    </row>
    <row r="20" spans="1:3" ht="15.75" customHeight="1" x14ac:dyDescent="0.3">
      <c r="A20" s="174" t="s">
        <v>168</v>
      </c>
      <c r="B20" s="174" t="s">
        <v>178</v>
      </c>
      <c r="C20" s="113" t="s">
        <v>179</v>
      </c>
    </row>
    <row r="21" spans="1:3" ht="3.75" customHeight="1" x14ac:dyDescent="0.3">
      <c r="A21" s="175"/>
      <c r="B21" s="175"/>
      <c r="C21" s="112"/>
    </row>
    <row r="22" spans="1:3" ht="42" customHeight="1" thickBot="1" x14ac:dyDescent="0.35">
      <c r="A22" s="176"/>
      <c r="B22" s="175"/>
      <c r="C22" s="112" t="s">
        <v>180</v>
      </c>
    </row>
    <row r="23" spans="1:3" ht="25.5" customHeight="1" x14ac:dyDescent="0.3">
      <c r="A23" s="174" t="s">
        <v>168</v>
      </c>
      <c r="B23" s="174" t="s">
        <v>181</v>
      </c>
      <c r="C23" s="113" t="s">
        <v>182</v>
      </c>
    </row>
    <row r="24" spans="1:3" ht="9" customHeight="1" x14ac:dyDescent="0.3">
      <c r="A24" s="175"/>
      <c r="B24" s="175"/>
      <c r="C24" s="112"/>
    </row>
    <row r="25" spans="1:3" ht="11.25" customHeight="1" thickBot="1" x14ac:dyDescent="0.35">
      <c r="A25" s="176"/>
      <c r="B25" s="176"/>
      <c r="C25" s="114" t="s">
        <v>183</v>
      </c>
    </row>
  </sheetData>
  <sheetProtection algorithmName="SHA-512" hashValue="ncBdPO/jNUOojDZYlYYGPwghZHLAprYuigItq+B1aiCC80iJm6bY66kbompcVHZCTeltsUfLLvL9Y6EYUmOrzA==" saltValue="rbPuySNpmoq0bUy7zkTolQ==" spinCount="100000" sheet="1" objects="1" scenarios="1"/>
  <mergeCells count="15">
    <mergeCell ref="A23:A25"/>
    <mergeCell ref="B23:B25"/>
    <mergeCell ref="B2:C2"/>
    <mergeCell ref="A14:A16"/>
    <mergeCell ref="B14:B16"/>
    <mergeCell ref="A17:A19"/>
    <mergeCell ref="B17:B19"/>
    <mergeCell ref="A20:A22"/>
    <mergeCell ref="B20:B22"/>
    <mergeCell ref="A5:A7"/>
    <mergeCell ref="B5:B7"/>
    <mergeCell ref="A8:A10"/>
    <mergeCell ref="B8:B10"/>
    <mergeCell ref="A11:A13"/>
    <mergeCell ref="B11:B13"/>
  </mergeCells>
  <pageMargins left="0.7" right="0.7" top="0.75" bottom="0.75" header="0.3" footer="0.3"/>
  <pageSetup paperSize="9" orientation="portrait" horizontalDpi="90" verticalDpi="90" r:id="rId1"/>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Arkusze</vt:lpstr>
      </vt:variant>
      <vt:variant>
        <vt:i4>12</vt:i4>
      </vt:variant>
      <vt:variant>
        <vt:lpstr>Nazwane zakresy</vt:lpstr>
      </vt:variant>
      <vt:variant>
        <vt:i4>1</vt:i4>
      </vt:variant>
    </vt:vector>
  </HeadingPairs>
  <TitlesOfParts>
    <vt:vector size="13" baseType="lpstr">
      <vt:lpstr>START</vt:lpstr>
      <vt:lpstr>General data ---&gt;</vt:lpstr>
      <vt:lpstr>KM1</vt:lpstr>
      <vt:lpstr>OV1</vt:lpstr>
      <vt:lpstr>CMS1</vt:lpstr>
      <vt:lpstr>CMS2</vt:lpstr>
      <vt:lpstr>Liquidity ---&gt;</vt:lpstr>
      <vt:lpstr>LIQ1</vt:lpstr>
      <vt:lpstr>LIQB</vt:lpstr>
      <vt:lpstr>LIQ2</vt:lpstr>
      <vt:lpstr>RWEA Credit risk IRB ---&gt;</vt:lpstr>
      <vt:lpstr>CR8</vt:lpstr>
      <vt:lpstr>START!Obszar_wydruku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ADAMOWICZ TOMASZ</dc:creator>
  <cp:lastModifiedBy>ADAMOWICZ TOMASZ</cp:lastModifiedBy>
  <dcterms:created xsi:type="dcterms:W3CDTF">2021-07-28T14:23:59Z</dcterms:created>
  <dcterms:modified xsi:type="dcterms:W3CDTF">2026-05-06T07:43:06Z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2021-09-08T10:42:01Z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6b781284-0160-4ae2-ae0c-d43479b91c0c</vt:lpwstr>
  </property>
  <property fmtid="{D5CDD505-2E9C-101B-9397-08002B2CF9AE}" pid="8" name="MSIP_Label_56e3ab04-e609-4bbf-80d0-e25f460254ff_ContentBits">
    <vt:lpwstr>0</vt:lpwstr>
  </property>
</Properties>
</file>