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fileSharing readOnlyRecommended="1"/>
  <workbookPr defaultThemeVersion="166925"/>
  <mc:AlternateContent xmlns:mc="http://schemas.openxmlformats.org/markup-compatibility/2006">
    <mc:Choice Requires="x15">
      <x15ac:absPath xmlns:x15ac="http://schemas.microsoft.com/office/spreadsheetml/2010/11/ac" url="Q:\CAR\III Pillar\2024\2024-09\"/>
    </mc:Choice>
  </mc:AlternateContent>
  <xr:revisionPtr revIDLastSave="0" documentId="13_ncr:1_{E26DB6AD-C6E4-427C-8E02-AB2DF46FBA71}" xr6:coauthVersionLast="47" xr6:coauthVersionMax="47" xr10:uidLastSave="{00000000-0000-0000-0000-000000000000}"/>
  <bookViews>
    <workbookView xWindow="-120" yWindow="-120" windowWidth="29040" windowHeight="15720" xr2:uid="{4B17D59F-195A-4702-8E00-0B3088AE2387}"/>
  </bookViews>
  <sheets>
    <sheet name="START" sheetId="2" r:id="rId1"/>
    <sheet name="General data ---&gt;" sheetId="5" r:id="rId2"/>
    <sheet name="KM1" sheetId="6" r:id="rId3"/>
    <sheet name="OV1" sheetId="7" r:id="rId4"/>
    <sheet name="IFRS 9" sheetId="29" r:id="rId5"/>
    <sheet name="Liquidity ---&gt;" sheetId="15" r:id="rId6"/>
    <sheet name="LIQ1" sheetId="16" r:id="rId7"/>
    <sheet name="LIQB" sheetId="30" r:id="rId8"/>
    <sheet name="LIQ2" sheetId="31" r:id="rId9"/>
    <sheet name="RWEA Credit risk IRB ---&gt;" sheetId="28" r:id="rId10"/>
    <sheet name="CR8" sheetId="4" r:id="rId11"/>
  </sheets>
  <definedNames>
    <definedName name="_xlnm.Print_Area" localSheetId="0">START!$A$1:$J$43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<sst xmlns="http://schemas.openxmlformats.org/spreadsheetml/2006/main" count="327" uniqueCount="284">
  <si>
    <t>a</t>
  </si>
  <si>
    <t>b</t>
  </si>
  <si>
    <t>c</t>
  </si>
  <si>
    <t>d</t>
  </si>
  <si>
    <t>e</t>
  </si>
  <si>
    <t>f</t>
  </si>
  <si>
    <t>g</t>
  </si>
  <si>
    <t>h</t>
  </si>
  <si>
    <t>in PLN thous.</t>
  </si>
  <si>
    <t>in percent</t>
  </si>
  <si>
    <t>Total</t>
  </si>
  <si>
    <t xml:space="preserve">EU 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</si>
  <si>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</si>
  <si>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</si>
  <si>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</si>
  <si>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</si>
  <si>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</si>
  <si>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</si>
  <si>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</si>
  <si>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</si>
  <si>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</si>
  <si>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</si>
  <si>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EU KM1</t>
  </si>
  <si>
    <t>--&gt;</t>
  </si>
  <si>
    <t>EU OV1</t>
  </si>
  <si>
    <t>Overview of total risk exposure amounts</t>
  </si>
  <si>
    <t xml:space="preserve">EU KM1 - Key metrics </t>
  </si>
  <si>
    <t>Available own funds (amounts)</t>
  </si>
  <si>
    <t xml:space="preserve">Common Equity Tier 1 (CET1) capital </t>
  </si>
  <si>
    <t xml:space="preserve">Tier 1 capital </t>
  </si>
  <si>
    <t xml:space="preserve">Total capital </t>
  </si>
  <si>
    <t>Risk-weighted exposure amounts</t>
  </si>
  <si>
    <t>Capital ratios (as a percentage of risk-weighted exposure amount)</t>
  </si>
  <si>
    <t>Tier 1 ratio (%)</t>
  </si>
  <si>
    <t>Total capital ratio (%)</t>
  </si>
  <si>
    <t>Additional own funds requirements to address risks other than the risk of excessive leverage (as a percentage of risk-weighted exposure amount)</t>
  </si>
  <si>
    <t xml:space="preserve">     of which: to be made up of CET1 capital (percentage points)</t>
  </si>
  <si>
    <t>Combined buffer and overall capital requirement (as a percentage of risk-weighted exposure amount)</t>
  </si>
  <si>
    <t>Capital conservation buffer (%)</t>
  </si>
  <si>
    <t>EU-8a</t>
  </si>
  <si>
    <t>Systemic risk buffer (%)</t>
  </si>
  <si>
    <t>Other Systemically Important Institution buffer (%)</t>
  </si>
  <si>
    <t>Combined buffer requirement (%)</t>
  </si>
  <si>
    <t>EU-11a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</si>
  <si>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</si>
  <si>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</si>
  <si>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</si>
  <si>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</si>
  <si>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</si>
  <si>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</si>
  <si>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EU-14a</t>
  </si>
  <si>
    <t xml:space="preserve">Additional own funds requirements to address the risk of excessive leverage (%) </t>
  </si>
  <si>
    <t>EU-14b</t>
  </si>
  <si>
    <t>EU-14c</t>
  </si>
  <si>
    <t>Total SREP leverage ratio requirements (%)</t>
  </si>
  <si>
    <t>EU-14d</t>
  </si>
  <si>
    <t>Leverage ratio buffer requirement (%)</t>
  </si>
  <si>
    <t>EU-14e</t>
  </si>
  <si>
    <t>Overall leverage ratio requirement (%)</t>
  </si>
  <si>
    <t>Liquidity Coverage Ratio</t>
  </si>
  <si>
    <t>Total high-quality liquid assets (HQLA) (Weighted value -average)</t>
  </si>
  <si>
    <t>EU-16a</t>
  </si>
  <si>
    <t xml:space="preserve">Cash outflows - Total weighted value </t>
  </si>
  <si>
    <t>EU-16b</t>
  </si>
  <si>
    <t xml:space="preserve">Cash inflows - Total weighted value </t>
  </si>
  <si>
    <t>Total net cash outflows (adjusted value)</t>
  </si>
  <si>
    <t>Liquidity coverage ratio (%)</t>
  </si>
  <si>
    <t>Total available stable funding</t>
  </si>
  <si>
    <t>Total required stable funding</t>
  </si>
  <si>
    <t>NSFR ratio (%)</t>
  </si>
  <si>
    <t>EU OV1 – Overview of total risk exposure amounts</t>
  </si>
  <si>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</si>
  <si>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</si>
  <si>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</si>
  <si>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</si>
  <si>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</si>
  <si>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</si>
  <si>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EU-4a</t>
  </si>
  <si>
    <t>Of which equities under the simple riskweighted approach</t>
  </si>
  <si>
    <t xml:space="preserve">Counterparty credit risk - CCR </t>
  </si>
  <si>
    <t>Of which internal model method (IMM)</t>
  </si>
  <si>
    <t>Of which exposures to a CCP</t>
  </si>
  <si>
    <t>EU-8b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</si>
  <si>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</si>
  <si>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</si>
  <si>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</si>
  <si>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</si>
  <si>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</si>
  <si>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</si>
  <si>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</si>
  <si>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EU-19a</t>
  </si>
  <si>
    <t>Of which 1250% / deduction</t>
  </si>
  <si>
    <t>Position, foreign exchange and commodities risks (Market risk)</t>
  </si>
  <si>
    <t xml:space="preserve">Of which IMA </t>
  </si>
  <si>
    <t>EU-22a</t>
  </si>
  <si>
    <t>Large exposures</t>
  </si>
  <si>
    <t xml:space="preserve">Operational risk </t>
  </si>
  <si>
    <t>EU-23a</t>
  </si>
  <si>
    <t xml:space="preserve">Of which basic indicator approach </t>
  </si>
  <si>
    <t>EU-23b</t>
  </si>
  <si>
    <t xml:space="preserve">Of which standardised approach </t>
  </si>
  <si>
    <t>EU-23c</t>
  </si>
  <si>
    <t xml:space="preserve">Of which advanced measurement approach </t>
  </si>
  <si>
    <t>Amounts below the thresholds for deduction (subject
to 250% risk weight)</t>
  </si>
  <si>
    <t>EU-20a</t>
  </si>
  <si>
    <t>EU-20b</t>
  </si>
  <si>
    <t>EU-20c</t>
  </si>
  <si>
    <t>Key metrics</t>
  </si>
  <si>
    <t xml:space="preserve"> EU LIQ1 - Quantitative information of LCR</t>
  </si>
  <si>
    <t>Total unweighted value (average)</t>
  </si>
  <si>
    <t>Total weighted value (average)</t>
  </si>
  <si>
    <t>EU 1a</t>
  </si>
  <si>
    <t>Quarter ending on (DD Month YYY)</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</si>
  <si>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</si>
  <si>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</si>
  <si>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</si>
  <si>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</si>
  <si>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</si>
  <si>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</si>
  <si>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</si>
  <si>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</si>
  <si>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</si>
  <si>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</si>
  <si>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</si>
  <si>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</si>
  <si>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</si>
  <si>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</si>
  <si>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</si>
  <si>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</si>
  <si>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</si>
  <si>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</si>
  <si>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</si>
  <si>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</si>
  <si>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</si>
  <si>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</si>
  <si>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</si>
  <si>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</si>
  <si>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</si>
  <si>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</si>
  <si>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</si>
  <si>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</si>
  <si>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</si>
  <si>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</si>
  <si>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</si>
  <si>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</si>
  <si>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</si>
  <si>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</si>
  <si>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</si>
  <si>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</si>
  <si>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EU LIQ1</t>
  </si>
  <si>
    <t>Quantitative information of LCR</t>
  </si>
  <si>
    <t>EU CR8</t>
  </si>
  <si>
    <t xml:space="preserve"> RWEA flow statements of credit risk exposures under the IRB approach </t>
  </si>
  <si>
    <t>Common Equity Tier 1 ratio (%)</t>
  </si>
  <si>
    <t>IFRS 9</t>
  </si>
  <si>
    <t>---&gt;</t>
  </si>
  <si>
    <r>
      <t xml:space="preserve">Of which the standardised approach </t>
    </r>
    <r>
      <rPr>
        <vertAlign val="superscript"/>
        <sz val="10"/>
        <rFont val="Calibri"/>
        <family val="2"/>
        <charset val="238"/>
        <scheme val="minor"/>
      </rPr>
      <t>(i)</t>
    </r>
  </si>
  <si>
    <r>
      <t xml:space="preserve">Of which the Advanced IRB (A-IRB) approach </t>
    </r>
    <r>
      <rPr>
        <vertAlign val="superscript"/>
        <sz val="10"/>
        <rFont val="Calibri"/>
        <family val="2"/>
        <charset val="238"/>
        <scheme val="minor"/>
      </rPr>
      <t>(ii)</t>
    </r>
  </si>
  <si>
    <t>`</t>
  </si>
  <si>
    <t xml:space="preserv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t>
  </si>
  <si>
    <t>Available capital (amounts)</t>
  </si>
  <si>
    <t>1. Common Equity Tier 1 (CET1) capital</t>
  </si>
  <si>
    <t>2. Common Equity Tier 1 (CET1) capital as if IFRS 9 or analogous ECLs transitional arrangements had not been applied</t>
  </si>
  <si>
    <t>2a. CET1 capital as if the temporary treatment of unrealised gains and 
losses measured at fair value through OCI (other comprehensive 
income) in accordance with Article 468 of the CRR had not been 
applied</t>
  </si>
  <si>
    <t>3. Tier 1 capital</t>
  </si>
  <si>
    <t>4. Tier 1 capital as if IFRS 9 or analogous ECLs transitional arrangements had not been applied</t>
  </si>
  <si>
    <t>4a. Tier 1 capital as if the temporary treatment of unrealised gains 
and losses measured at fair value through OCI in accordance with 
Article 468 of the CRR had not been applied</t>
  </si>
  <si>
    <t>5. Total capital</t>
  </si>
  <si>
    <t>6. Total capital as if IFRS 9 or analogous ECLs transitional arrangements had not been applied</t>
  </si>
  <si>
    <t>6a. Total capital as if the temporary treatment of unrealised gains and 
losses measured at fair value through OCI in accordance with 
Article 468 of the CRR had not been applied</t>
  </si>
  <si>
    <t>Risk-weighted assets (amounts)</t>
  </si>
  <si>
    <t>7. Total risk-weighted assets</t>
  </si>
  <si>
    <t>8. Total risk-weighted assets as if IFRS 9 or analogous ECLs transitional arrangements had not been applied</t>
  </si>
  <si>
    <t>Capital ratios</t>
  </si>
  <si>
    <t>9. Common Equity Tier 1 (as percentage of risk exposure amount)</t>
  </si>
  <si>
    <t>10. Common Equity Tier 1 (as percentage of risk exposure amount) as if IFRS 9 or analogous ECLs transitional arrangements had not been applied</t>
  </si>
  <si>
    <t>10a. CET1 (as a percentage of risk exposure amount) as if the 
temporary treatment of unrealised gains and losses measured at 
fair value through OCI in accordance with Article 468 of the CRR 
had not been applied</t>
  </si>
  <si>
    <t>11. Tier 1 (as percentage of risk exposure amount)</t>
  </si>
  <si>
    <t>12. Tier 1 (as percentage of risk exposure amount) as if IFRS 9 or analogous ECLs transitional arrangements had not been applied</t>
  </si>
  <si>
    <t>12a.Tier 1 (as a percentage of risk exposure amount) as if the 
temporary treatment of unrealised gains and losses measured at 
fair value through OCI in accordance with Article 468 of the CRR 
had not been applied</t>
  </si>
  <si>
    <t>13. Total capital (as percentage of risk exposure amount)</t>
  </si>
  <si>
    <t>14. Total capital (as percentage of risk exposure amount) as if IFRS 9 or analogous ECLs transitional arrangements had not been applied</t>
  </si>
  <si>
    <t>14a.Total capital (as a percentage of risk exposure amount) as if the 
temporary treatment of unrealised gains and losses measured at 
fair value through OCI in accordance with Article 468 of the CRR 
had not been applied</t>
  </si>
  <si>
    <t>15. Leverage ratio total exposure measure</t>
  </si>
  <si>
    <t>16. Leverage ratio</t>
  </si>
  <si>
    <t>17. Leverage ratio as if IFRS 9 or analogous ECLs transitional arrangements had not been applied</t>
  </si>
  <si>
    <t>17a. Leverage ratio as if the temporary treatment of unrealised gains 
and losses measured at fair value through OCI in accordance with 
Article 468 of the CRR had not been applied</t>
  </si>
  <si>
    <t>IFRS 9 / Article 468</t>
  </si>
  <si>
    <t>EU LIQB</t>
  </si>
  <si>
    <t>EU LIQB - Qualitative information on LCR, which complements template EU LIQ1</t>
  </si>
  <si>
    <t>Qualitative information on LCR, which complements template EU LIQ1</t>
  </si>
  <si>
    <t>Total risk-weighted exposure amount</t>
  </si>
  <si>
    <t xml:space="preserve">Additional own funds requirements to adress risks other than the risk of excessive leverage (%) </t>
  </si>
  <si>
    <t>of which: to be made up of CET1 capital</t>
  </si>
  <si>
    <t>of which: to be made up of Tier 1 capital</t>
  </si>
  <si>
    <t>Total SREP own funds requirements (%)</t>
  </si>
  <si>
    <t>EU 8a</t>
  </si>
  <si>
    <t>Conservation buffer due to macro-prudential or systemic risk identified at the level of a Member State (%)</t>
  </si>
  <si>
    <t>Institution specific countercyclical capital buffer (%)</t>
  </si>
  <si>
    <t>EU 9a</t>
  </si>
  <si>
    <t>EU 7d</t>
  </si>
  <si>
    <t>EU 7c</t>
  </si>
  <si>
    <t>EU 7b</t>
  </si>
  <si>
    <t>EU 7a</t>
  </si>
  <si>
    <t>EU 10a</t>
  </si>
  <si>
    <t>Global Systematically Important Institution buffer (%)</t>
  </si>
  <si>
    <t>Leverage ratio buffer and overall leverage ratio requirement (as a percentage of total exposure measure)</t>
  </si>
  <si>
    <t>1 Q 2024</t>
  </si>
  <si>
    <t>4 Q 2023</t>
  </si>
  <si>
    <t>Legal basis</t>
  </si>
  <si>
    <t>Row number</t>
  </si>
  <si>
    <t>Information</t>
  </si>
  <si>
    <t>Art. 451a(2) CRR</t>
  </si>
  <si>
    <t>a)</t>
  </si>
  <si>
    <t>Explanations on the main drivers of LCR results and the evolution of the contribution of inputs to the LCR’s calculation over time wskaźnika pokrycia wypływów netto w czasie</t>
  </si>
  <si>
    <t>Art. 451a ust.4   CRR</t>
  </si>
  <si>
    <t xml:space="preserve">b) </t>
  </si>
  <si>
    <t>Explanations on the changes in the LCR over time</t>
  </si>
  <si>
    <t>As above</t>
  </si>
  <si>
    <t xml:space="preserve">c) </t>
  </si>
  <si>
    <t>Explanations on the actual concentration of funding sources</t>
  </si>
  <si>
    <t xml:space="preserve">d) </t>
  </si>
  <si>
    <t>High-level description of the composition of the institution`s liquidity buffer.</t>
  </si>
  <si>
    <t xml:space="preserve">e) </t>
  </si>
  <si>
    <t>Derivative exposures and potential collateral calls</t>
  </si>
  <si>
    <t xml:space="preserve">f) </t>
  </si>
  <si>
    <t>Currency mismatch in the LCR</t>
  </si>
  <si>
    <t>The Group had two significant currencies (PLN and EUR), i.e. those for which the ratio of the value of liabilities in a given currency to the total value of liabilities in all currencies was at least 5%. The Capital Group of the Bank had an LCR ratio above 100% for all currencies in total and for significant currencies.</t>
  </si>
  <si>
    <t xml:space="preserve">g) </t>
  </si>
  <si>
    <t>Other items in the LCR calculation that are not captured in the LCR disclosure template but that the institution considers relevant for its liquidity profile</t>
  </si>
  <si>
    <t>No</t>
  </si>
  <si>
    <t>(i) The position includes PLN 96.3m of RWEA of transitional provisions connected to IFRS 9  implementation, set in the Regulation (EU) 2020/873</t>
  </si>
  <si>
    <t>(ii) The position includes PLN 548m of RWEA coming from the regulatory decision on the conservative add-on of 5% RWEA for exposures under IRB approach</t>
  </si>
  <si>
    <t>EU LIQ2</t>
  </si>
  <si>
    <t>Net Stable Funding Ratio</t>
  </si>
  <si>
    <t>EU-15a</t>
  </si>
  <si>
    <t>EU LIQ2: Net Stable Funding Ratio</t>
  </si>
  <si>
    <t>In accordance with Article 451a(3) CRR</t>
  </si>
  <si>
    <t>Unweighted value by residual maturity</t>
  </si>
  <si>
    <t>(in currency amount)</t>
  </si>
  <si>
    <t>No maturity</t>
  </si>
  <si>
    <t>&lt; 6 months</t>
  </si>
  <si>
    <t>6 months to &lt; 1yr</t>
  </si>
  <si>
    <t>≥ 1yr</t>
  </si>
  <si>
    <t>Weighted value</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</si>
  <si>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</si>
  <si>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</si>
  <si>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</si>
  <si>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</si>
  <si>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</si>
  <si>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</si>
  <si>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</si>
  <si>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</si>
  <si>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</si>
  <si>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</si>
  <si>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</si>
  <si>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</si>
  <si>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</si>
  <si>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</si>
  <si>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Assets encumbered for more than 12m in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</si>
  <si>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</si>
  <si>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</si>
  <si>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</si>
  <si>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</si>
  <si>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</si>
  <si>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</si>
  <si>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</si>
  <si>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</si>
  <si>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</si>
  <si>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</si>
  <si>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</si>
  <si>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</si>
  <si>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</si>
  <si>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</si>
  <si>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</si>
  <si>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</si>
  <si>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</si>
  <si>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</si>
  <si>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3 Q 2024</t>
  </si>
  <si>
    <t>2 Q 2024</t>
  </si>
  <si>
    <t>Compared to December 31, 2023 and June 30, 2024, the value of the LCR ratio at the consolidated level increased by approximately 38 and 27 percentage points, respectively, mainly as a result of a significant increase in deposits from retail customers. Funds from retail deposits and own issue of bonds allowed for a significant increase in the portfolio of liquid assets.</t>
  </si>
  <si>
    <t>There was no excessive concentration of funding sources. As of September 30, 2024 share of top 5 and 20 depositors was 1,5% and 4% of all deposits respectively.</t>
  </si>
  <si>
    <t>The Group maintains a constantly safe level of unencumbered, high-quality liquid assets, which constitute a hedge in the event of stress scenarios in the area of liquidity. Liquid assets include cash, funds on nostro accounts (excluding the average required reserve level) and liquid securities, including securities received as collateral in reverse-repo transactions. The portfolio does not include securities constituting collateral and those that are blocked. The share of liquid debt securities (including NBP bills) in the total debt securities portfolio at the end of September 2024 was over 99,9% of the level at approx. PLN 48,0 bilion, while at the end of December 2023 was over 99,9% and reached the level of approx. PLN 40.9 billion.</t>
  </si>
  <si>
    <t>The Group provides liquidity in foreign currencies thanks to FX deposits, EUR own bonds issues, as well as currency and interest-currency swap transactions. The importance of swaps is gradually declining as a result of the reduction of the foreign currency mortgage portfolio and the hedging of foreign currency legal provisions. The Group considers transactions in derivative instruments to be significant (the total nominal value of such transactions exceeded 10% of the net liquidity outflow of the LCR). The swap portfolio is diversified in terms of counterparties and maturities. The Group has signed annexes to framework agreements regulating security issues (Credit Support Annex, CSA) with the majority of contractors. Therefore, in the event of unfavorable changes in exchange rates (depreciation of PLN), the Bank is obliged to make a deposit to secure the settlement of derivative instruments in the future, and in the event of favorable changes in exchange rates (appreciation of PLN), the Group receives a security deposit from contractors. The liquidity risk in the unfavorable market scenario results from a change in the market value of derivative instruments, which creates liquidity needs due to the coverage of margins. In both the stress test scenarios and the LCR approach, this additional liquidity requirement is accounted for as the largest absolute net collateral flow realized over a 30-day period over a 24-month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</si>
</sst>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48" x14ac:knownFonts="1">
    <font>
      <sz val="10"/>
      <color theme="1"/>
      <name val="Trebuchet MS"/>
      <family val="2"/>
      <charset val="238"/>
    </font>
    <font>
      <sz val="10"/>
      <color theme="1"/>
      <name val="Trebuchet MS"/>
      <family val="2"/>
      <charset val="238"/>
    </font>
    <font>
      <i/>
      <sz val="9"/>
      <color theme="1"/>
      <name val="Calibri"/>
      <family val="2"/>
      <charset val="238"/>
      <scheme val="minor"/>
    </font>
    <font>
      <sz val="10"/>
      <name val="Arial"/>
      <family val="2"/>
    </font>
    <font>
      <sz val="9"/>
      <name val="Calibri"/>
      <family val="2"/>
      <charset val="238"/>
      <scheme val="minor"/>
    </font>
    <font>
      <sz val="10"/>
      <color theme="1"/>
      <name val="Calibri"/>
      <family val="2"/>
      <charset val="238"/>
      <scheme val="minor"/>
    </font>
    <font>
      <sz val="10"/>
      <name val="Calibri"/>
      <family val="2"/>
      <charset val="238"/>
      <scheme val="minor"/>
    </font>
    <font>
      <sz val="11"/>
      <color theme="1"/>
      <name val="Calibri"/>
      <family val="2"/>
      <charset val="238"/>
      <scheme val="minor"/>
    </font>
    <font>
      <u/>
      <sz val="10"/>
      <color theme="10"/>
      <name val="Trebuchet MS"/>
      <family val="2"/>
      <charset val="238"/>
    </font>
    <font>
      <u/>
      <sz val="12"/>
      <color rgb="FFCD0067"/>
      <name val="Century Gothic"/>
      <family val="2"/>
      <charset val="238"/>
    </font>
    <font>
      <sz val="12"/>
      <color theme="1"/>
      <name val="Century Gothic"/>
      <family val="2"/>
      <charset val="238"/>
    </font>
    <font>
      <sz val="9"/>
      <color theme="0"/>
      <name val="Calibri"/>
      <family val="2"/>
      <charset val="238"/>
      <scheme val="minor"/>
    </font>
    <font>
      <sz val="9"/>
      <color theme="1"/>
      <name val="Calibri"/>
      <family val="2"/>
      <charset val="238"/>
      <scheme val="minor"/>
    </font>
    <font>
      <b/>
      <sz val="9"/>
      <color theme="1"/>
      <name val="Calibri"/>
      <family val="2"/>
      <charset val="238"/>
      <scheme val="minor"/>
    </font>
    <font>
      <sz val="10"/>
      <name val="Calibri"/>
      <family val="2"/>
      <scheme val="minor"/>
    </font>
    <font>
      <b/>
      <sz val="12"/>
      <color theme="0"/>
      <name val="Calibri"/>
      <family val="2"/>
      <charset val="238"/>
      <scheme val="minor"/>
    </font>
    <font>
      <i/>
      <sz val="10"/>
      <color rgb="FFAA322F"/>
      <name val="Calibri"/>
      <family val="2"/>
      <charset val="238"/>
      <scheme val="minor"/>
    </font>
    <font>
      <b/>
      <sz val="10"/>
      <color rgb="FFAA322F"/>
      <name val="Calibri"/>
      <family val="2"/>
      <charset val="238"/>
      <scheme val="minor"/>
    </font>
    <font>
      <b/>
      <sz val="10"/>
      <color theme="1"/>
      <name val="Calibri"/>
      <family val="2"/>
      <charset val="238"/>
      <scheme val="minor"/>
    </font>
    <font>
      <sz val="10"/>
      <color rgb="FF000000"/>
      <name val="Calibri"/>
      <family val="2"/>
      <charset val="238"/>
      <scheme val="minor"/>
    </font>
    <font>
      <b/>
      <sz val="10"/>
      <color rgb="FF000000"/>
      <name val="Calibri"/>
      <family val="2"/>
      <charset val="238"/>
      <scheme val="minor"/>
    </font>
    <font>
      <b/>
      <sz val="10"/>
      <name val="Calibri"/>
      <family val="2"/>
      <charset val="238"/>
      <scheme val="minor"/>
    </font>
    <font>
      <sz val="10"/>
      <color rgb="FFFF0000"/>
      <name val="Calibri"/>
      <family val="2"/>
      <charset val="238"/>
      <scheme val="minor"/>
    </font>
    <font>
      <b/>
      <sz val="10"/>
      <name val="Calibri"/>
      <family val="2"/>
      <scheme val="minor"/>
    </font>
    <font>
      <sz val="10"/>
      <color rgb="FF000000"/>
      <name val="Calibri"/>
      <family val="2"/>
      <scheme val="minor"/>
    </font>
    <font>
      <i/>
      <sz val="10"/>
      <color rgb="FF000000"/>
      <name val="Calibri"/>
      <family val="2"/>
      <scheme val="minor"/>
    </font>
    <font>
      <i/>
      <sz val="10"/>
      <color rgb="FF000000"/>
      <name val="Calibri"/>
      <family val="2"/>
      <charset val="238"/>
      <scheme val="minor"/>
    </font>
    <font>
      <sz val="10"/>
      <color theme="0"/>
      <name val="Calibri"/>
      <family val="2"/>
      <charset val="238"/>
      <scheme val="minor"/>
    </font>
    <font>
      <b/>
      <i/>
      <sz val="10"/>
      <color theme="1"/>
      <name val="Calibri"/>
      <family val="2"/>
      <charset val="238"/>
      <scheme val="minor"/>
    </font>
    <font>
      <b/>
      <sz val="10"/>
      <color rgb="FFAB0034"/>
      <name val="Calibri"/>
      <family val="2"/>
      <charset val="238"/>
      <scheme val="minor"/>
    </font>
    <font>
      <i/>
      <sz val="10"/>
      <color theme="1"/>
      <name val="Calibri"/>
      <family val="2"/>
      <charset val="238"/>
      <scheme val="minor"/>
    </font>
    <font>
      <vertAlign val="superscript"/>
      <sz val="10"/>
      <name val="Calibri"/>
      <family val="2"/>
      <charset val="238"/>
      <scheme val="minor"/>
    </font>
    <font>
      <b/>
      <sz val="11"/>
      <color theme="0"/>
      <name val="Calibri"/>
      <family val="2"/>
      <charset val="238"/>
      <scheme val="minor"/>
    </font>
    <font>
      <sz val="10"/>
      <color rgb="FF008080"/>
      <name val="Calibri"/>
      <family val="2"/>
      <charset val="238"/>
      <scheme val="minor"/>
    </font>
    <font>
      <b/>
      <sz val="12"/>
      <color theme="0" tint="-4.9989318521683403E-2"/>
      <name val="Calibri"/>
      <family val="2"/>
      <charset val="238"/>
      <scheme val="minor"/>
    </font>
    <font>
      <b/>
      <sz val="9"/>
      <color rgb="FFAB0034"/>
      <name val="Trebuchet MS"/>
      <family val="2"/>
      <charset val="238"/>
    </font>
    <font>
      <sz val="9"/>
      <color rgb="FF000000"/>
      <name val="Trebuchet MS"/>
      <family val="2"/>
      <charset val="238"/>
    </font>
    <font>
      <i/>
      <sz val="9"/>
      <color rgb="FF000000"/>
      <name val="Trebuchet MS"/>
      <family val="2"/>
      <charset val="238"/>
    </font>
    <font>
      <b/>
      <sz val="9"/>
      <color rgb="FFCD0067"/>
      <name val="Trebuchet MS"/>
      <family val="2"/>
      <charset val="238"/>
    </font>
    <font>
      <b/>
      <sz val="10"/>
      <color theme="1"/>
      <name val="Trebuchet MS"/>
      <family val="2"/>
      <charset val="238"/>
    </font>
    <font>
      <sz val="10"/>
      <color theme="0"/>
      <name val="Trebuchet MS"/>
      <family val="2"/>
      <charset val="238"/>
    </font>
    <font>
      <b/>
      <sz val="11"/>
      <color theme="0"/>
      <name val="Segoe UI"/>
      <family val="2"/>
      <charset val="238"/>
    </font>
    <font>
      <i/>
      <sz val="10"/>
      <color theme="1"/>
      <name val="Trebuchet MS"/>
      <family val="2"/>
      <charset val="238"/>
    </font>
    <font>
      <sz val="12"/>
      <color theme="1"/>
      <name val="Calibri"/>
      <family val="2"/>
      <scheme val="minor"/>
    </font>
    <font>
      <i/>
      <sz val="11"/>
      <color theme="1"/>
      <name val="Calibri"/>
      <family val="2"/>
      <scheme val="minor"/>
    </font>
    <font>
      <b/>
      <sz val="11"/>
      <color theme="1"/>
      <name val="Calibri"/>
      <family val="2"/>
      <scheme val="minor"/>
    </font>
    <font>
      <i/>
      <sz val="11"/>
      <name val="Calibri"/>
      <family val="2"/>
      <scheme val="minor"/>
    </font>
    <font>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42"/>
        <bgColor indexed="64"/>
      </patternFill>
    </fill>
    <fill>
      <patternFill patternType="solid">
        <fgColor rgb="FFCD0067"/>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CD0068"/>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theme="0" tint="-0.24994659260841701"/>
      </top>
      <bottom style="thin">
        <color theme="0" tint="-0.24994659260841701"/>
      </bottom>
      <diagonal/>
    </border>
    <border>
      <left/>
      <right/>
      <top style="medium">
        <color rgb="FFD9D9D9"/>
      </top>
      <bottom style="medium">
        <color rgb="FFAB0034"/>
      </bottom>
      <diagonal/>
    </border>
    <border>
      <left/>
      <right/>
      <top style="medium">
        <color rgb="FFD9D9D9"/>
      </top>
      <bottom style="medium">
        <color rgb="FFD9D9D9"/>
      </bottom>
      <diagonal/>
    </border>
    <border>
      <left/>
      <right/>
      <top style="medium">
        <color rgb="FFD9D9D9"/>
      </top>
      <bottom/>
      <diagonal/>
    </border>
    <border>
      <left/>
      <right/>
      <top/>
      <bottom style="medium">
        <color rgb="FFD9D9D9"/>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diagonal/>
    </border>
  </borders>
  <cellStyleXfs count="7">
    <xf numFmtId="0" fontId="0" fillId="0" borderId="0"/>
    <xf numFmtId="9" fontId="1" fillId="0" borderId="0" applyFont="0" applyFill="0" applyBorder="0" applyAlignment="0" applyProtection="0"/>
    <xf numFmtId="0" fontId="3" fillId="0" borderId="0">
      <alignment vertical="center"/>
    </xf>
    <xf numFmtId="3" fontId="3" fillId="4" borderId="1" applyFont="0">
      <alignment horizontal="right" vertical="center"/>
      <protection locked="0"/>
    </xf>
    <xf numFmtId="43" fontId="1" fillId="0" borderId="0" applyFont="0" applyFill="0" applyBorder="0" applyAlignment="0" applyProtection="0"/>
    <xf numFmtId="0" fontId="8" fillId="0" borderId="0" applyNumberFormat="0" applyFill="0" applyBorder="0" applyAlignment="0" applyProtection="0"/>
    <xf numFmtId="0" fontId="3" fillId="0" borderId="0">
      <alignment vertical="center"/>
    </xf>
  </cellStyleXfs>
  <cellXfs count="216">
    <xf numFmtId="0" fontId="0" fillId="0" borderId="0" xfId="0"/>
    <xf numFmtId="0" fontId="0" fillId="2" borderId="0" xfId="0" applyFill="1"/>
    <xf numFmtId="0" fontId="2" fillId="0" borderId="0" xfId="0" applyFont="1"/>
    <xf numFmtId="0" fontId="2" fillId="2" borderId="0" xfId="0" applyFont="1" applyFill="1" applyAlignment="1">
      <alignment horizontal="right"/>
    </xf>
    <xf numFmtId="0" fontId="4" fillId="2" borderId="0" xfId="0" applyFont="1" applyFill="1"/>
    <xf numFmtId="0" fontId="0" fillId="3" borderId="0" xfId="0" applyFill="1"/>
    <xf numFmtId="0" fontId="5" fillId="2" borderId="0" xfId="0" applyFont="1" applyFill="1"/>
    <xf numFmtId="14" fontId="5" fillId="2" borderId="0" xfId="0" applyNumberFormat="1" applyFont="1" applyFill="1"/>
    <xf numFmtId="0" fontId="7" fillId="2" borderId="0" xfId="0" applyFont="1" applyFill="1"/>
    <xf numFmtId="0" fontId="9" fillId="6" borderId="0" xfId="5" applyFont="1" applyFill="1"/>
    <xf numFmtId="0" fontId="10" fillId="6" borderId="0" xfId="0" quotePrefix="1" applyFont="1" applyFill="1" applyAlignment="1">
      <alignment horizontal="right"/>
    </xf>
    <xf numFmtId="0" fontId="10" fillId="6" borderId="0" xfId="0" applyFont="1" applyFill="1"/>
    <xf numFmtId="0" fontId="11" fillId="5" borderId="0" xfId="0" applyFont="1" applyFill="1"/>
    <xf numFmtId="0" fontId="12" fillId="2" borderId="0" xfId="0" applyFont="1" applyFill="1"/>
    <xf numFmtId="0" fontId="2" fillId="2" borderId="0" xfId="0" applyFont="1" applyFill="1"/>
    <xf numFmtId="0" fontId="13" fillId="2" borderId="0" xfId="0" applyFont="1" applyFill="1"/>
    <xf numFmtId="14" fontId="11" fillId="5" borderId="0" xfId="0" applyNumberFormat="1" applyFont="1" applyFill="1"/>
    <xf numFmtId="0" fontId="15" fillId="5" borderId="0" xfId="0" applyFont="1" applyFill="1"/>
    <xf numFmtId="14" fontId="5" fillId="2" borderId="0" xfId="0" applyNumberFormat="1" applyFont="1" applyFill="1" applyAlignment="1">
      <alignment horizontal="center" vertical="center"/>
    </xf>
    <xf numFmtId="0" fontId="16" fillId="2" borderId="0" xfId="0" applyFont="1" applyFill="1" applyAlignment="1">
      <alignment vertical="center" wrapText="1"/>
    </xf>
    <xf numFmtId="0" fontId="27" fillId="5" borderId="0" xfId="0" applyFont="1" applyFill="1"/>
    <xf numFmtId="0" fontId="19" fillId="2" borderId="0" xfId="0" applyFont="1" applyFill="1" applyAlignment="1">
      <alignment vertical="center" wrapText="1"/>
    </xf>
    <xf numFmtId="0" fontId="18" fillId="2" borderId="0" xfId="0" applyFont="1" applyFill="1" applyAlignment="1">
      <alignment vertical="center"/>
    </xf>
    <xf numFmtId="0" fontId="15" fillId="5" borderId="0" xfId="0" applyFont="1" applyFill="1" applyAlignment="1">
      <alignment vertical="center"/>
    </xf>
    <xf numFmtId="0" fontId="0" fillId="6" borderId="0" xfId="0" applyFill="1"/>
    <xf numFmtId="0" fontId="24" fillId="2" borderId="0" xfId="0" applyFont="1" applyFill="1" applyAlignment="1">
      <alignment vertical="center"/>
    </xf>
    <xf numFmtId="0" fontId="5" fillId="2" borderId="0" xfId="0" applyFont="1" applyFill="1" applyAlignment="1">
      <alignment vertical="center" wrapText="1"/>
    </xf>
    <xf numFmtId="3" fontId="5" fillId="2" borderId="0" xfId="0" applyNumberFormat="1" applyFont="1" applyFill="1" applyAlignment="1">
      <alignment vertical="center" wrapText="1"/>
    </xf>
    <xf numFmtId="0" fontId="19" fillId="2" borderId="0" xfId="0" applyFont="1" applyFill="1" applyAlignment="1">
      <alignment horizontal="center" vertical="center"/>
    </xf>
    <xf numFmtId="10" fontId="19" fillId="2" borderId="0" xfId="1" applyNumberFormat="1" applyFont="1" applyFill="1" applyBorder="1" applyAlignment="1">
      <alignment vertical="center"/>
    </xf>
    <xf numFmtId="0" fontId="25" fillId="2" borderId="0" xfId="0" applyFont="1" applyFill="1" applyAlignment="1">
      <alignment vertical="center" wrapText="1"/>
    </xf>
    <xf numFmtId="0" fontId="19" fillId="2" borderId="0" xfId="0" applyFont="1" applyFill="1" applyAlignment="1">
      <alignment vertical="center"/>
    </xf>
    <xf numFmtId="14" fontId="12" fillId="5" borderId="0" xfId="0" applyNumberFormat="1" applyFont="1" applyFill="1"/>
    <xf numFmtId="0" fontId="12" fillId="5" borderId="0" xfId="0" applyFont="1" applyFill="1"/>
    <xf numFmtId="0" fontId="19" fillId="2" borderId="0" xfId="0" applyFont="1" applyFill="1" applyAlignment="1">
      <alignment horizontal="center" vertical="center" wrapText="1"/>
    </xf>
    <xf numFmtId="3" fontId="19" fillId="2" borderId="0" xfId="0" applyNumberFormat="1" applyFont="1" applyFill="1" applyAlignment="1">
      <alignment horizontal="center" vertical="center" wrapText="1"/>
    </xf>
    <xf numFmtId="10" fontId="19" fillId="2" borderId="0" xfId="0" applyNumberFormat="1" applyFont="1" applyFill="1" applyAlignment="1">
      <alignment horizontal="center" vertical="center" wrapText="1"/>
    </xf>
    <xf numFmtId="0" fontId="22" fillId="2" borderId="0" xfId="0" applyFont="1" applyFill="1" applyAlignment="1">
      <alignment horizontal="center" vertical="center" wrapText="1"/>
    </xf>
    <xf numFmtId="9" fontId="6" fillId="2" borderId="0" xfId="0" applyNumberFormat="1" applyFont="1" applyFill="1" applyAlignment="1">
      <alignment horizontal="center" vertical="center" wrapText="1"/>
    </xf>
    <xf numFmtId="10" fontId="19" fillId="2" borderId="0" xfId="1" applyNumberFormat="1" applyFont="1" applyFill="1" applyBorder="1" applyAlignment="1">
      <alignment horizontal="center" vertical="center" wrapText="1"/>
    </xf>
    <xf numFmtId="0" fontId="6" fillId="2" borderId="0" xfId="0" applyFont="1" applyFill="1" applyAlignment="1">
      <alignment vertical="center" wrapText="1"/>
    </xf>
    <xf numFmtId="0" fontId="19" fillId="2" borderId="0" xfId="0" applyFont="1" applyFill="1" applyAlignment="1">
      <alignment horizontal="justify" vertical="center" wrapText="1"/>
    </xf>
    <xf numFmtId="0" fontId="6" fillId="2" borderId="0" xfId="0" applyFont="1" applyFill="1" applyAlignment="1">
      <alignment horizontal="justify" vertical="center" wrapTex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21" fillId="2" borderId="0" xfId="0" applyFont="1" applyFill="1" applyAlignment="1">
      <alignment horizontal="left" vertical="center" wrapText="1"/>
    </xf>
    <xf numFmtId="0" fontId="17" fillId="2" borderId="0" xfId="0" applyFont="1" applyFill="1" applyAlignment="1">
      <alignment vertical="center" wrapText="1"/>
    </xf>
    <xf numFmtId="0" fontId="5" fillId="2" borderId="0" xfId="0" applyFont="1" applyFill="1" applyAlignment="1">
      <alignment horizontal="center" vertical="center" wrapText="1"/>
    </xf>
    <xf numFmtId="0" fontId="16" fillId="2" borderId="2" xfId="0" applyFont="1" applyFill="1" applyBorder="1" applyAlignment="1">
      <alignment vertical="center" wrapText="1"/>
    </xf>
    <xf numFmtId="0" fontId="29" fillId="2" borderId="3" xfId="0" applyFont="1" applyFill="1" applyBorder="1" applyAlignment="1">
      <alignment horizontal="center" vertical="center" wrapText="1"/>
    </xf>
    <xf numFmtId="0" fontId="18" fillId="3" borderId="2" xfId="0" applyFont="1" applyFill="1" applyBorder="1" applyAlignment="1">
      <alignment vertical="center" wrapText="1"/>
    </xf>
    <xf numFmtId="0" fontId="19" fillId="2" borderId="2" xfId="0" applyFont="1" applyFill="1" applyBorder="1" applyAlignment="1">
      <alignment horizontal="center" vertical="center" wrapText="1"/>
    </xf>
    <xf numFmtId="0" fontId="19" fillId="2" borderId="2" xfId="0" applyFont="1" applyFill="1" applyBorder="1" applyAlignment="1">
      <alignment vertical="center" wrapText="1"/>
    </xf>
    <xf numFmtId="3" fontId="19" fillId="2" borderId="2" xfId="0" applyNumberFormat="1" applyFont="1" applyFill="1" applyBorder="1" applyAlignment="1">
      <alignment horizontal="center" vertical="center" wrapText="1"/>
    </xf>
    <xf numFmtId="0" fontId="20" fillId="3" borderId="2" xfId="0" applyFont="1" applyFill="1" applyBorder="1" applyAlignment="1">
      <alignment horizontal="center" vertical="center" wrapText="1"/>
    </xf>
    <xf numFmtId="164" fontId="19" fillId="2" borderId="2" xfId="0" applyNumberFormat="1" applyFont="1" applyFill="1" applyBorder="1" applyAlignment="1">
      <alignment horizontal="center" vertical="center" wrapText="1"/>
    </xf>
    <xf numFmtId="0" fontId="6" fillId="2" borderId="2" xfId="0" applyFont="1" applyFill="1" applyBorder="1" applyAlignment="1">
      <alignment vertical="center" wrapText="1"/>
    </xf>
    <xf numFmtId="0" fontId="19" fillId="2" borderId="2"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justify" vertical="center" wrapText="1"/>
    </xf>
    <xf numFmtId="164" fontId="6" fillId="2" borderId="2" xfId="1" applyNumberFormat="1" applyFont="1" applyFill="1" applyBorder="1" applyAlignment="1">
      <alignment horizontal="center" vertical="center" wrapText="1"/>
    </xf>
    <xf numFmtId="164" fontId="19" fillId="2" borderId="2" xfId="1" applyNumberFormat="1" applyFont="1" applyFill="1" applyBorder="1" applyAlignment="1">
      <alignment horizontal="center" vertical="center" wrapText="1"/>
    </xf>
    <xf numFmtId="0" fontId="5" fillId="2" borderId="2" xfId="0" applyFont="1" applyFill="1" applyBorder="1"/>
    <xf numFmtId="0" fontId="18" fillId="3" borderId="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14" fillId="2" borderId="0" xfId="0" applyFont="1" applyFill="1" applyAlignment="1">
      <alignment vertical="center" wrapText="1"/>
    </xf>
    <xf numFmtId="0" fontId="14" fillId="2" borderId="0" xfId="0" applyFont="1" applyFill="1" applyAlignment="1">
      <alignment horizontal="left" vertical="center" wrapText="1" indent="1"/>
    </xf>
    <xf numFmtId="0" fontId="14" fillId="2" borderId="2" xfId="0" applyFont="1" applyFill="1" applyBorder="1" applyAlignment="1">
      <alignment horizontal="center" vertical="center" wrapText="1"/>
    </xf>
    <xf numFmtId="0" fontId="14" fillId="2" borderId="2" xfId="0" applyFont="1" applyFill="1" applyBorder="1" applyAlignment="1">
      <alignment vertical="center" wrapText="1"/>
    </xf>
    <xf numFmtId="0" fontId="14" fillId="2" borderId="2" xfId="0" applyFont="1" applyFill="1" applyBorder="1" applyAlignment="1">
      <alignment horizontal="left" vertical="center" wrapText="1" indent="1"/>
    </xf>
    <xf numFmtId="0" fontId="23" fillId="3" borderId="2" xfId="0" applyFont="1" applyFill="1" applyBorder="1" applyAlignment="1">
      <alignment horizontal="center" vertical="center" wrapText="1"/>
    </xf>
    <xf numFmtId="0" fontId="23" fillId="3" borderId="2" xfId="0" applyFont="1" applyFill="1" applyBorder="1" applyAlignment="1">
      <alignment vertical="center" wrapText="1"/>
    </xf>
    <xf numFmtId="0" fontId="14" fillId="3" borderId="2" xfId="0" applyFont="1" applyFill="1" applyBorder="1" applyAlignment="1">
      <alignment horizontal="center" vertical="center" wrapText="1"/>
    </xf>
    <xf numFmtId="0" fontId="14" fillId="3" borderId="2" xfId="0" applyFont="1" applyFill="1" applyBorder="1" applyAlignment="1">
      <alignment vertical="center" wrapText="1"/>
    </xf>
    <xf numFmtId="0" fontId="23" fillId="2" borderId="0" xfId="0" applyFont="1" applyFill="1" applyAlignment="1">
      <alignment vertical="center" wrapText="1"/>
    </xf>
    <xf numFmtId="3" fontId="5" fillId="7" borderId="2" xfId="4" applyNumberFormat="1" applyFont="1" applyFill="1" applyBorder="1"/>
    <xf numFmtId="3" fontId="5" fillId="2" borderId="2" xfId="4" applyNumberFormat="1" applyFont="1" applyFill="1" applyBorder="1"/>
    <xf numFmtId="3" fontId="30" fillId="2" borderId="2" xfId="4" applyNumberFormat="1" applyFont="1" applyFill="1" applyBorder="1"/>
    <xf numFmtId="3" fontId="18" fillId="3" borderId="2" xfId="4" applyNumberFormat="1" applyFont="1" applyFill="1" applyBorder="1"/>
    <xf numFmtId="0" fontId="20" fillId="3" borderId="0" xfId="0" applyFont="1" applyFill="1" applyAlignment="1">
      <alignment horizontal="left" vertical="center"/>
    </xf>
    <xf numFmtId="0" fontId="19" fillId="2" borderId="4" xfId="0" applyFont="1" applyFill="1" applyBorder="1" applyAlignment="1">
      <alignment horizontal="left" vertical="center"/>
    </xf>
    <xf numFmtId="3" fontId="19" fillId="2" borderId="4" xfId="0" applyNumberFormat="1" applyFont="1" applyFill="1" applyBorder="1" applyAlignment="1">
      <alignment horizontal="right" vertical="center"/>
    </xf>
    <xf numFmtId="0" fontId="19" fillId="2" borderId="4" xfId="0" applyFont="1" applyFill="1" applyBorder="1" applyAlignment="1">
      <alignment horizontal="left" vertical="center" wrapText="1"/>
    </xf>
    <xf numFmtId="0" fontId="20" fillId="3" borderId="4" xfId="0" applyFont="1" applyFill="1" applyBorder="1" applyAlignment="1">
      <alignment horizontal="left" vertical="center"/>
    </xf>
    <xf numFmtId="0" fontId="20" fillId="3" borderId="4" xfId="0" applyFont="1" applyFill="1" applyBorder="1" applyAlignment="1">
      <alignment horizontal="right" vertical="center"/>
    </xf>
    <xf numFmtId="10" fontId="19" fillId="2" borderId="4" xfId="0" applyNumberFormat="1" applyFont="1" applyFill="1" applyBorder="1" applyAlignment="1">
      <alignment horizontal="right" vertical="center"/>
    </xf>
    <xf numFmtId="0" fontId="32" fillId="2" borderId="0" xfId="0" applyFont="1" applyFill="1" applyAlignment="1">
      <alignment horizontal="left" vertical="top" wrapText="1"/>
    </xf>
    <xf numFmtId="3" fontId="5" fillId="2" borderId="2" xfId="0" applyNumberFormat="1" applyFont="1" applyFill="1" applyBorder="1"/>
    <xf numFmtId="3" fontId="18" fillId="3" borderId="2" xfId="0" applyNumberFormat="1" applyFont="1" applyFill="1" applyBorder="1"/>
    <xf numFmtId="0" fontId="28" fillId="2" borderId="2" xfId="0" applyFont="1" applyFill="1" applyBorder="1"/>
    <xf numFmtId="0" fontId="5" fillId="2" borderId="2" xfId="0" applyFont="1" applyFill="1" applyBorder="1" applyAlignment="1">
      <alignment horizontal="center" vertical="center"/>
    </xf>
    <xf numFmtId="0" fontId="5" fillId="2" borderId="2" xfId="0" applyFont="1" applyFill="1" applyBorder="1" applyAlignment="1">
      <alignment vertical="center" wrapText="1"/>
    </xf>
    <xf numFmtId="0" fontId="5" fillId="2" borderId="2" xfId="0" applyFont="1" applyFill="1" applyBorder="1" applyAlignment="1">
      <alignment vertical="center"/>
    </xf>
    <xf numFmtId="0" fontId="18" fillId="3" borderId="2" xfId="0" applyFont="1" applyFill="1" applyBorder="1" applyAlignment="1">
      <alignment horizontal="center" vertical="center"/>
    </xf>
    <xf numFmtId="0" fontId="18" fillId="3" borderId="2" xfId="0" applyFont="1" applyFill="1" applyBorder="1" applyAlignment="1">
      <alignment vertical="center"/>
    </xf>
    <xf numFmtId="0" fontId="2" fillId="2" borderId="0" xfId="0" applyFont="1" applyFill="1" applyAlignment="1">
      <alignment horizontal="left"/>
    </xf>
    <xf numFmtId="0" fontId="5" fillId="2" borderId="0" xfId="0" applyFont="1" applyFill="1" applyAlignment="1">
      <alignment horizontal="center" vertical="center"/>
    </xf>
    <xf numFmtId="0" fontId="5" fillId="2" borderId="2" xfId="0" applyFont="1" applyFill="1" applyBorder="1" applyAlignment="1">
      <alignment horizontal="center"/>
    </xf>
    <xf numFmtId="0" fontId="20" fillId="3" borderId="2" xfId="0" applyFont="1" applyFill="1" applyBorder="1" applyAlignment="1">
      <alignment horizontal="left" vertical="center"/>
    </xf>
    <xf numFmtId="0" fontId="19" fillId="3" borderId="2" xfId="0" applyFont="1" applyFill="1" applyBorder="1" applyAlignment="1">
      <alignment horizontal="left" vertical="center" wrapText="1"/>
    </xf>
    <xf numFmtId="0" fontId="5" fillId="3" borderId="2" xfId="0" applyFont="1" applyFill="1" applyBorder="1" applyAlignment="1">
      <alignment vertical="center" wrapText="1"/>
    </xf>
    <xf numFmtId="3" fontId="5" fillId="2" borderId="2" xfId="0" applyNumberFormat="1" applyFont="1" applyFill="1" applyBorder="1" applyAlignment="1">
      <alignment vertical="center" wrapText="1"/>
    </xf>
    <xf numFmtId="0" fontId="26" fillId="2" borderId="2" xfId="0" applyFont="1" applyFill="1" applyBorder="1" applyAlignment="1">
      <alignment vertical="center" wrapText="1"/>
    </xf>
    <xf numFmtId="0" fontId="33" fillId="3" borderId="2" xfId="0" applyFont="1" applyFill="1" applyBorder="1" applyAlignment="1">
      <alignment vertical="center" wrapText="1"/>
    </xf>
    <xf numFmtId="0" fontId="20" fillId="2" borderId="2" xfId="0" applyFont="1" applyFill="1" applyBorder="1" applyAlignment="1">
      <alignment horizontal="center" vertical="center" wrapText="1"/>
    </xf>
    <xf numFmtId="0" fontId="20" fillId="2" borderId="2" xfId="0" applyFont="1" applyFill="1" applyBorder="1" applyAlignment="1">
      <alignment vertical="center" wrapText="1"/>
    </xf>
    <xf numFmtId="3" fontId="18" fillId="2" borderId="2" xfId="0" applyNumberFormat="1" applyFont="1" applyFill="1" applyBorder="1" applyAlignment="1">
      <alignment vertical="center" wrapText="1"/>
    </xf>
    <xf numFmtId="0" fontId="20" fillId="3" borderId="2" xfId="0" applyFont="1" applyFill="1" applyBorder="1" applyAlignment="1">
      <alignment vertical="center" wrapText="1"/>
    </xf>
    <xf numFmtId="3" fontId="18" fillId="3" borderId="2" xfId="0" applyNumberFormat="1" applyFont="1" applyFill="1" applyBorder="1" applyAlignment="1">
      <alignment vertical="center" wrapText="1"/>
    </xf>
    <xf numFmtId="0" fontId="18" fillId="3" borderId="2" xfId="0" applyFont="1" applyFill="1" applyBorder="1" applyAlignment="1">
      <alignment horizontal="left"/>
    </xf>
    <xf numFmtId="0" fontId="20" fillId="2" borderId="2" xfId="0" applyFont="1" applyFill="1" applyBorder="1" applyAlignment="1">
      <alignment horizontal="center" vertical="center"/>
    </xf>
    <xf numFmtId="0" fontId="19" fillId="3" borderId="2" xfId="0" applyFont="1" applyFill="1" applyBorder="1" applyAlignment="1">
      <alignment horizontal="center" vertical="center"/>
    </xf>
    <xf numFmtId="164" fontId="20" fillId="2" borderId="2" xfId="1" applyNumberFormat="1" applyFont="1" applyFill="1" applyBorder="1" applyAlignment="1">
      <alignment vertical="center"/>
    </xf>
    <xf numFmtId="0" fontId="34" fillId="2" borderId="0" xfId="0" applyFont="1" applyFill="1" applyAlignment="1">
      <alignment horizontal="left" vertical="top"/>
    </xf>
    <xf numFmtId="164" fontId="19" fillId="2" borderId="2" xfId="0" applyNumberFormat="1" applyFont="1" applyFill="1" applyBorder="1" applyAlignment="1">
      <alignment horizontal="right" vertical="center" wrapText="1"/>
    </xf>
    <xf numFmtId="14" fontId="29" fillId="2" borderId="3" xfId="0" applyNumberFormat="1" applyFont="1" applyFill="1" applyBorder="1" applyAlignment="1">
      <alignment horizontal="center" vertical="center" wrapText="1"/>
    </xf>
    <xf numFmtId="164" fontId="20" fillId="3" borderId="4" xfId="1" applyNumberFormat="1" applyFont="1" applyFill="1" applyBorder="1" applyAlignment="1">
      <alignment horizontal="center" vertical="center" wrapText="1"/>
    </xf>
    <xf numFmtId="164" fontId="20" fillId="3" borderId="4" xfId="1" applyNumberFormat="1" applyFont="1" applyFill="1" applyBorder="1" applyAlignment="1">
      <alignment horizontal="right" vertical="center" wrapText="1"/>
    </xf>
    <xf numFmtId="3" fontId="19" fillId="2" borderId="4" xfId="0" applyNumberFormat="1" applyFont="1" applyFill="1" applyBorder="1" applyAlignment="1">
      <alignment horizontal="center" vertical="center" wrapText="1"/>
    </xf>
    <xf numFmtId="3" fontId="19" fillId="2" borderId="4" xfId="0" applyNumberFormat="1" applyFont="1" applyFill="1" applyBorder="1" applyAlignment="1">
      <alignment horizontal="right" vertical="center" wrapText="1"/>
    </xf>
    <xf numFmtId="14" fontId="5" fillId="0" borderId="0" xfId="0" applyNumberFormat="1" applyFont="1" applyAlignment="1">
      <alignment horizontal="center"/>
    </xf>
    <xf numFmtId="0" fontId="36" fillId="2" borderId="3" xfId="0" applyFont="1" applyFill="1" applyBorder="1" applyAlignment="1">
      <alignment horizontal="center" vertical="center" wrapText="1"/>
    </xf>
    <xf numFmtId="0" fontId="37" fillId="2" borderId="0" xfId="0" applyFont="1" applyFill="1" applyAlignment="1">
      <alignment horizontal="left" vertical="center" wrapText="1"/>
    </xf>
    <xf numFmtId="0" fontId="36" fillId="2" borderId="0" xfId="0" applyFont="1" applyFill="1" applyAlignment="1">
      <alignment horizontal="left" vertical="center" wrapText="1"/>
    </xf>
    <xf numFmtId="0" fontId="37" fillId="2" borderId="5" xfId="0" applyFont="1" applyFill="1" applyBorder="1" applyAlignment="1">
      <alignment horizontal="left" vertical="center" wrapText="1"/>
    </xf>
    <xf numFmtId="0" fontId="36" fillId="2" borderId="6" xfId="0" applyFont="1" applyFill="1" applyBorder="1" applyAlignment="1">
      <alignment horizontal="left" vertical="center" wrapText="1"/>
    </xf>
    <xf numFmtId="14" fontId="35" fillId="2" borderId="3" xfId="0" applyNumberFormat="1" applyFont="1" applyFill="1" applyBorder="1" applyAlignment="1">
      <alignment horizontal="center" vertical="center" wrapText="1"/>
    </xf>
    <xf numFmtId="14" fontId="38" fillId="2" borderId="3" xfId="0" applyNumberFormat="1" applyFont="1" applyFill="1" applyBorder="1" applyAlignment="1">
      <alignment horizontal="center" vertical="center" wrapText="1"/>
    </xf>
    <xf numFmtId="0" fontId="41" fillId="8" borderId="0" xfId="0" applyFont="1" applyFill="1" applyAlignment="1">
      <alignment vertical="center"/>
    </xf>
    <xf numFmtId="0" fontId="40" fillId="8" borderId="0" xfId="0" applyFont="1" applyFill="1"/>
    <xf numFmtId="0" fontId="42" fillId="2" borderId="0" xfId="0" applyFont="1" applyFill="1"/>
    <xf numFmtId="0" fontId="43" fillId="2" borderId="0" xfId="0" applyFont="1" applyFill="1" applyAlignment="1">
      <alignment vertical="center"/>
    </xf>
    <xf numFmtId="0" fontId="0" fillId="2" borderId="0" xfId="0" applyFill="1" applyAlignment="1">
      <alignment vertical="center"/>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xf>
    <xf numFmtId="0" fontId="0" fillId="2" borderId="13" xfId="0" applyFill="1" applyBorder="1" applyAlignment="1">
      <alignment horizontal="center" vertical="center" wrapText="1"/>
    </xf>
    <xf numFmtId="0" fontId="0" fillId="2" borderId="19" xfId="0" applyFill="1" applyBorder="1" applyAlignment="1">
      <alignment horizontal="center" vertical="center" wrapText="1"/>
    </xf>
    <xf numFmtId="0" fontId="45" fillId="3" borderId="9" xfId="0" applyFont="1" applyFill="1" applyBorder="1" applyAlignment="1">
      <alignment vertical="center"/>
    </xf>
    <xf numFmtId="0" fontId="45" fillId="3" borderId="15" xfId="0" applyFont="1" applyFill="1" applyBorder="1" applyAlignment="1">
      <alignment vertical="center"/>
    </xf>
    <xf numFmtId="0" fontId="45" fillId="3" borderId="15" xfId="0" applyFont="1" applyFill="1" applyBorder="1" applyAlignment="1">
      <alignment horizontal="center" vertical="center"/>
    </xf>
    <xf numFmtId="0" fontId="45" fillId="3" borderId="21" xfId="0" applyFont="1" applyFill="1" applyBorder="1" applyAlignment="1">
      <alignment vertical="center"/>
    </xf>
    <xf numFmtId="0" fontId="0" fillId="2" borderId="22" xfId="0" applyFill="1" applyBorder="1" applyAlignment="1">
      <alignment horizontal="center" vertical="center" wrapText="1"/>
    </xf>
    <xf numFmtId="0" fontId="0" fillId="2" borderId="23" xfId="0" applyFill="1" applyBorder="1" applyAlignment="1">
      <alignment vertical="center" wrapText="1"/>
    </xf>
    <xf numFmtId="3" fontId="45" fillId="2" borderId="9" xfId="0" applyNumberFormat="1" applyFont="1" applyFill="1" applyBorder="1" applyAlignment="1">
      <alignment vertical="top" wrapText="1"/>
    </xf>
    <xf numFmtId="3" fontId="45" fillId="2" borderId="9" xfId="0" applyNumberFormat="1" applyFont="1" applyFill="1" applyBorder="1" applyAlignment="1">
      <alignment vertical="center" wrapText="1"/>
    </xf>
    <xf numFmtId="3" fontId="45" fillId="2" borderId="10" xfId="0" applyNumberFormat="1" applyFont="1" applyFill="1" applyBorder="1" applyAlignment="1">
      <alignment vertical="center" wrapText="1"/>
    </xf>
    <xf numFmtId="3" fontId="45" fillId="2" borderId="23" xfId="0" applyNumberFormat="1" applyFont="1" applyFill="1" applyBorder="1" applyAlignment="1">
      <alignment horizontal="center" vertical="center"/>
    </xf>
    <xf numFmtId="3" fontId="45" fillId="2" borderId="24" xfId="0" applyNumberFormat="1" applyFont="1" applyFill="1" applyBorder="1" applyAlignment="1">
      <alignment horizontal="center" vertical="center"/>
    </xf>
    <xf numFmtId="0" fontId="0" fillId="2" borderId="22" xfId="0" applyFill="1" applyBorder="1" applyAlignment="1">
      <alignment horizontal="center" vertical="center"/>
    </xf>
    <xf numFmtId="0" fontId="44" fillId="2" borderId="23" xfId="0" applyFont="1" applyFill="1" applyBorder="1" applyAlignment="1">
      <alignment horizontal="left" vertical="center" wrapText="1" indent="2"/>
    </xf>
    <xf numFmtId="3" fontId="0" fillId="2" borderId="9" xfId="0" applyNumberFormat="1" applyFill="1" applyBorder="1" applyAlignment="1">
      <alignment vertical="center"/>
    </xf>
    <xf numFmtId="3" fontId="0" fillId="2" borderId="10" xfId="0" applyNumberFormat="1" applyFill="1" applyBorder="1" applyAlignment="1">
      <alignment vertical="center"/>
    </xf>
    <xf numFmtId="3" fontId="0" fillId="2" borderId="23" xfId="0" applyNumberFormat="1" applyFill="1" applyBorder="1" applyAlignment="1">
      <alignment horizontal="center" vertical="center" wrapText="1"/>
    </xf>
    <xf numFmtId="3" fontId="0" fillId="2" borderId="24" xfId="0" applyNumberFormat="1" applyFill="1" applyBorder="1" applyAlignment="1">
      <alignment horizontal="center" vertical="center" wrapText="1"/>
    </xf>
    <xf numFmtId="3" fontId="44" fillId="3" borderId="9" xfId="0" applyNumberFormat="1" applyFont="1" applyFill="1" applyBorder="1" applyAlignment="1">
      <alignment vertical="center" wrapText="1"/>
    </xf>
    <xf numFmtId="3" fontId="45" fillId="2" borderId="23" xfId="0" applyNumberFormat="1" applyFont="1" applyFill="1" applyBorder="1" applyAlignment="1">
      <alignment horizontal="center" vertical="center" wrapText="1"/>
    </xf>
    <xf numFmtId="3" fontId="45" fillId="2" borderId="24" xfId="0" applyNumberFormat="1" applyFont="1" applyFill="1" applyBorder="1" applyAlignment="1">
      <alignment horizontal="center" vertical="center" wrapText="1"/>
    </xf>
    <xf numFmtId="3" fontId="0" fillId="2" borderId="9" xfId="0" applyNumberFormat="1" applyFill="1" applyBorder="1" applyAlignment="1">
      <alignment vertical="center" wrapText="1"/>
    </xf>
    <xf numFmtId="3" fontId="0" fillId="2" borderId="10" xfId="0" applyNumberFormat="1" applyFill="1" applyBorder="1" applyAlignment="1">
      <alignment vertical="center" wrapText="1"/>
    </xf>
    <xf numFmtId="0" fontId="44" fillId="2" borderId="25" xfId="0" applyFont="1" applyFill="1" applyBorder="1" applyAlignment="1">
      <alignment horizontal="left" vertical="center" wrapText="1" indent="2"/>
    </xf>
    <xf numFmtId="4" fontId="0" fillId="2" borderId="23" xfId="0" applyNumberFormat="1" applyFill="1" applyBorder="1" applyAlignment="1">
      <alignment horizontal="center" vertical="center" wrapText="1"/>
    </xf>
    <xf numFmtId="3" fontId="44" fillId="3" borderId="10" xfId="0" applyNumberFormat="1" applyFont="1" applyFill="1" applyBorder="1" applyAlignment="1">
      <alignment vertical="center" wrapText="1"/>
    </xf>
    <xf numFmtId="3" fontId="44" fillId="3" borderId="23" xfId="0" applyNumberFormat="1" applyFont="1" applyFill="1" applyBorder="1" applyAlignment="1">
      <alignment vertical="center" wrapText="1"/>
    </xf>
    <xf numFmtId="3" fontId="0" fillId="3" borderId="24" xfId="0" applyNumberFormat="1" applyFill="1" applyBorder="1" applyAlignment="1">
      <alignment horizontal="center" vertical="center" wrapText="1"/>
    </xf>
    <xf numFmtId="0" fontId="45" fillId="2" borderId="22" xfId="0" applyFont="1" applyFill="1" applyBorder="1" applyAlignment="1">
      <alignment horizontal="center" vertical="center"/>
    </xf>
    <xf numFmtId="0" fontId="45" fillId="2" borderId="23" xfId="0" applyFont="1" applyFill="1" applyBorder="1" applyAlignment="1">
      <alignment vertical="center" wrapText="1"/>
    </xf>
    <xf numFmtId="3" fontId="0" fillId="3" borderId="9" xfId="0" applyNumberFormat="1" applyFill="1" applyBorder="1" applyAlignment="1">
      <alignment vertical="center"/>
    </xf>
    <xf numFmtId="3" fontId="0" fillId="3" borderId="10" xfId="0" applyNumberFormat="1" applyFill="1" applyBorder="1" applyAlignment="1">
      <alignment vertical="center"/>
    </xf>
    <xf numFmtId="3" fontId="0" fillId="3" borderId="23" xfId="0" applyNumberFormat="1" applyFill="1" applyBorder="1" applyAlignment="1">
      <alignment vertical="center"/>
    </xf>
    <xf numFmtId="0" fontId="0" fillId="2" borderId="26" xfId="0" applyFill="1" applyBorder="1" applyAlignment="1">
      <alignment horizontal="center" vertical="center"/>
    </xf>
    <xf numFmtId="3" fontId="0" fillId="3" borderId="9" xfId="0" applyNumberFormat="1" applyFill="1" applyBorder="1" applyAlignment="1">
      <alignment vertical="center" wrapText="1"/>
    </xf>
    <xf numFmtId="3" fontId="45" fillId="3" borderId="9" xfId="0" applyNumberFormat="1" applyFont="1" applyFill="1" applyBorder="1" applyAlignment="1">
      <alignment vertical="center" wrapText="1"/>
    </xf>
    <xf numFmtId="3" fontId="45" fillId="3" borderId="10" xfId="0" applyNumberFormat="1" applyFont="1" applyFill="1" applyBorder="1" applyAlignment="1">
      <alignment vertical="center" wrapText="1"/>
    </xf>
    <xf numFmtId="3" fontId="45" fillId="3" borderId="10" xfId="0" applyNumberFormat="1" applyFont="1" applyFill="1" applyBorder="1" applyAlignment="1">
      <alignment horizontal="center" vertical="center" wrapText="1"/>
    </xf>
    <xf numFmtId="0" fontId="0" fillId="2" borderId="10" xfId="0" applyFill="1" applyBorder="1" applyAlignment="1">
      <alignment horizontal="center" vertical="center"/>
    </xf>
    <xf numFmtId="3" fontId="0" fillId="3" borderId="9" xfId="0" applyNumberFormat="1" applyFill="1" applyBorder="1" applyAlignment="1">
      <alignment horizontal="center" vertical="center" wrapText="1"/>
    </xf>
    <xf numFmtId="3" fontId="45" fillId="2" borderId="10" xfId="0" applyNumberFormat="1" applyFont="1" applyFill="1" applyBorder="1" applyAlignment="1">
      <alignment horizontal="center" vertical="center" wrapText="1"/>
    </xf>
    <xf numFmtId="0" fontId="46" fillId="2" borderId="23" xfId="0" applyFont="1" applyFill="1" applyBorder="1" applyAlignment="1">
      <alignment horizontal="left" vertical="center" wrapText="1" indent="2"/>
    </xf>
    <xf numFmtId="3" fontId="0" fillId="2" borderId="10" xfId="0" applyNumberFormat="1" applyFill="1" applyBorder="1" applyAlignment="1">
      <alignment horizontal="center" vertical="center" wrapText="1"/>
    </xf>
    <xf numFmtId="0" fontId="44" fillId="2" borderId="23" xfId="0" applyFont="1" applyFill="1" applyBorder="1" applyAlignment="1">
      <alignment horizontal="left" vertical="center" wrapText="1" indent="4"/>
    </xf>
    <xf numFmtId="3" fontId="0" fillId="3" borderId="10" xfId="0" applyNumberFormat="1" applyFill="1" applyBorder="1" applyAlignment="1">
      <alignment vertical="center" wrapText="1"/>
    </xf>
    <xf numFmtId="3" fontId="47" fillId="2" borderId="9" xfId="0" applyNumberFormat="1" applyFont="1" applyFill="1" applyBorder="1" applyAlignment="1">
      <alignment vertical="center" wrapText="1"/>
    </xf>
    <xf numFmtId="3" fontId="47" fillId="2" borderId="10" xfId="0" applyNumberFormat="1" applyFont="1" applyFill="1" applyBorder="1" applyAlignment="1">
      <alignment vertical="center" wrapText="1"/>
    </xf>
    <xf numFmtId="3" fontId="45" fillId="2" borderId="24" xfId="0" quotePrefix="1" applyNumberFormat="1" applyFont="1" applyFill="1" applyBorder="1" applyAlignment="1">
      <alignment horizontal="center" vertical="center" wrapText="1"/>
    </xf>
    <xf numFmtId="3" fontId="0" fillId="3" borderId="10" xfId="0" applyNumberFormat="1" applyFill="1" applyBorder="1" applyAlignment="1">
      <alignment horizontal="center" vertical="center"/>
    </xf>
    <xf numFmtId="0" fontId="45" fillId="2" borderId="11" xfId="0" applyFont="1" applyFill="1" applyBorder="1" applyAlignment="1">
      <alignment vertical="center" wrapText="1"/>
    </xf>
    <xf numFmtId="164" fontId="39" fillId="2" borderId="11" xfId="1" applyNumberFormat="1" applyFont="1" applyFill="1" applyBorder="1" applyAlignment="1">
      <alignment vertical="center"/>
    </xf>
    <xf numFmtId="0" fontId="20" fillId="3" borderId="2" xfId="0" applyFont="1" applyFill="1" applyBorder="1" applyAlignment="1">
      <alignment horizontal="left" vertical="center" wrapText="1"/>
    </xf>
    <xf numFmtId="0" fontId="21" fillId="3" borderId="2" xfId="0" applyFont="1" applyFill="1" applyBorder="1" applyAlignment="1">
      <alignment vertical="center" wrapText="1"/>
    </xf>
    <xf numFmtId="0" fontId="21" fillId="3"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2" fillId="2" borderId="0" xfId="0" applyFont="1" applyFill="1" applyAlignment="1">
      <alignment horizontal="left" vertical="top" wrapText="1"/>
    </xf>
    <xf numFmtId="0" fontId="32" fillId="5" borderId="0" xfId="0" applyFont="1" applyFill="1" applyAlignment="1">
      <alignment horizontal="left" vertical="top" wrapText="1"/>
    </xf>
    <xf numFmtId="0" fontId="19" fillId="2" borderId="2" xfId="0" applyFont="1" applyFill="1" applyBorder="1" applyAlignment="1">
      <alignment horizontal="center" vertical="center" wrapText="1"/>
    </xf>
    <xf numFmtId="0" fontId="20" fillId="3" borderId="2" xfId="0" applyFont="1" applyFill="1" applyBorder="1" applyAlignment="1">
      <alignment vertical="center" wrapText="1"/>
    </xf>
    <xf numFmtId="0" fontId="36" fillId="2" borderId="5"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6" xfId="0" applyFont="1" applyFill="1" applyBorder="1" applyAlignment="1">
      <alignment horizontal="center" vertical="center" wrapText="1"/>
    </xf>
    <xf numFmtId="0" fontId="34" fillId="5" borderId="0" xfId="0" applyFont="1" applyFill="1" applyAlignment="1">
      <alignment horizontal="left" vertical="top"/>
    </xf>
    <xf numFmtId="0" fontId="44" fillId="2" borderId="7" xfId="0" applyFont="1" applyFill="1" applyBorder="1" applyAlignment="1">
      <alignment vertical="center"/>
    </xf>
    <xf numFmtId="0" fontId="44" fillId="2" borderId="8" xfId="0" applyFont="1" applyFill="1" applyBorder="1" applyAlignment="1">
      <alignment vertical="center"/>
    </xf>
    <xf numFmtId="0" fontId="44" fillId="2" borderId="13" xfId="0" applyFont="1" applyFill="1" applyBorder="1" applyAlignment="1">
      <alignment vertical="center"/>
    </xf>
    <xf numFmtId="0" fontId="44" fillId="2" borderId="14" xfId="0" applyFont="1" applyFill="1" applyBorder="1" applyAlignment="1">
      <alignment vertical="center"/>
    </xf>
    <xf numFmtId="0" fontId="44" fillId="2" borderId="17" xfId="0" applyFont="1" applyFill="1" applyBorder="1" applyAlignment="1">
      <alignment vertical="center"/>
    </xf>
    <xf numFmtId="0" fontId="44" fillId="2" borderId="18" xfId="0" applyFont="1" applyFill="1" applyBorder="1" applyAlignment="1">
      <alignment vertical="center"/>
    </xf>
    <xf numFmtId="0" fontId="0" fillId="2" borderId="9"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20" xfId="0" applyFill="1" applyBorder="1" applyAlignment="1">
      <alignment horizontal="center" vertical="center" wrapText="1"/>
    </xf>
    <xf numFmtId="0" fontId="45" fillId="3" borderId="9" xfId="0" applyFont="1" applyFill="1" applyBorder="1" applyAlignment="1">
      <alignment horizontal="left" vertical="center"/>
    </xf>
    <xf numFmtId="0" fontId="45" fillId="3" borderId="15" xfId="0" applyFont="1" applyFill="1" applyBorder="1" applyAlignment="1">
      <alignment horizontal="left" vertical="center"/>
    </xf>
    <xf numFmtId="0" fontId="45" fillId="3" borderId="21" xfId="0" applyFont="1" applyFill="1" applyBorder="1" applyAlignment="1">
      <alignment horizontal="left" vertical="center"/>
    </xf>
  </cellXfs>
  <cellStyles count="7">
    <cellStyle name="=C:\WINNT35\SYSTEM32\COMMAND.COM" xfId="2" xr:uid="{3AED4A79-459B-4172-9CDC-489677FC360C}"/>
    <cellStyle name="Dziesiętny" xfId="4" builtinId="3"/>
    <cellStyle name="Hiperłącze" xfId="5" builtinId="8"/>
    <cellStyle name="Normal 2" xfId="6" xr:uid="{1C881164-8E88-4A7B-8F87-A813E1436099}"/>
    <cellStyle name="Normalny" xfId="0" builtinId="0"/>
    <cellStyle name="optionalExposure" xfId="3" xr:uid="{5D437E67-8DB0-4D6D-BA6B-B99CFBF2B9CF}"/>
    <cellStyle name="Procentowy" xfId="1" builtinId="5"/>
  </cellStyles>
  <dxfs count="1">
    <dxf>
      <fill>
        <patternFill>
          <bgColor indexed="10"/>
        </patternFill>
      </fill>
    </dxf>
  </dxfs>
  <tableStyles count="0" defaultTableStyle="TableStyleMedium2" defaultPivotStyle="PivotStyleLight16"/>
  <colors>
    <mruColors>
      <color rgb="FFCD0067"/>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69850</xdr:rowOff>
    </xdr:from>
    <xdr:to>
      <xdr:col>16</xdr:col>
      <xdr:colOff>25400</xdr:colOff>
      <xdr:row>42</xdr:row>
      <xdr:rowOff>19050</xdr:rowOff>
    </xdr:to>
    <xdr:sp macro="" textlink="">
      <xdr:nvSpPr>
        <xdr:cNvPr id="2" name="pole tekstowe 1">
          <a:extLst>
            <a:ext uri="{FF2B5EF4-FFF2-40B4-BE49-F238E27FC236}">
              <a16:creationId xmlns:a16="http://schemas.microsoft.com/office/drawing/2014/main" id="{08A57DD9-A992-4574-A8DB-EB55BCC1D3C2}"/>
            </a:ext>
          </a:extLst>
        </xdr:cNvPr>
        <xdr:cNvSpPr txBox="1"/>
      </xdr:nvSpPr>
      <xdr:spPr>
        <a:xfrm>
          <a:off x="152400" y="69850"/>
          <a:ext cx="8813800" cy="7150100"/>
        </a:xfrm>
        <a:prstGeom prst="rect">
          <a:avLst/>
        </a:prstGeom>
        <a:solidFill>
          <a:schemeClr val="lt1"/>
        </a:solidFill>
        <a:ln w="9525" cmpd="sng">
          <a:solidFill>
            <a:srgbClr val="CD006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2000" b="1">
              <a:solidFill>
                <a:srgbClr val="CD0067"/>
              </a:solidFill>
              <a:latin typeface="Century Gothic" panose="020B0502020202020204" pitchFamily="34" charset="0"/>
            </a:rPr>
            <a:t>Report</a:t>
          </a:r>
        </a:p>
        <a:p>
          <a:pPr algn="ctr"/>
          <a:r>
            <a:rPr lang="pl-PL" sz="2000" b="1">
              <a:solidFill>
                <a:srgbClr val="CD0067"/>
              </a:solidFill>
              <a:latin typeface="Century Gothic" panose="020B0502020202020204" pitchFamily="34" charset="0"/>
            </a:rPr>
            <a:t>on </a:t>
          </a:r>
        </a:p>
        <a:p>
          <a:pPr algn="ctr"/>
          <a:r>
            <a:rPr lang="pl-PL" sz="2000" b="1">
              <a:solidFill>
                <a:srgbClr val="CD0067"/>
              </a:solidFill>
              <a:latin typeface="Century Gothic" panose="020B0502020202020204" pitchFamily="34" charset="0"/>
            </a:rPr>
            <a:t>exposure to risk</a:t>
          </a:r>
        </a:p>
        <a:p>
          <a:pPr algn="ctr"/>
          <a:r>
            <a:rPr lang="pl-PL" sz="2000" b="1">
              <a:solidFill>
                <a:srgbClr val="CD0067"/>
              </a:solidFill>
              <a:latin typeface="Century Gothic" panose="020B0502020202020204" pitchFamily="34" charset="0"/>
            </a:rPr>
            <a:t>(mid-year</a:t>
          </a:r>
          <a:r>
            <a:rPr lang="pl-PL" sz="2000" b="1" baseline="0">
              <a:solidFill>
                <a:srgbClr val="CD0067"/>
              </a:solidFill>
              <a:latin typeface="Century Gothic" panose="020B0502020202020204" pitchFamily="34" charset="0"/>
            </a:rPr>
            <a:t> data</a:t>
          </a:r>
          <a:r>
            <a:rPr lang="pl-PL" sz="2000" b="1">
              <a:solidFill>
                <a:srgbClr val="CD0067"/>
              </a:solidFill>
              <a:latin typeface="Century Gothic" panose="020B0502020202020204" pitchFamily="34" charset="0"/>
            </a:rPr>
            <a:t>) </a:t>
          </a:r>
        </a:p>
        <a:p>
          <a:pPr algn="ctr"/>
          <a:r>
            <a:rPr lang="pl-PL" sz="2000" b="1">
              <a:solidFill>
                <a:srgbClr val="CD0067"/>
              </a:solidFill>
              <a:latin typeface="Century Gothic" panose="020B0502020202020204" pitchFamily="34" charset="0"/>
            </a:rPr>
            <a:t>as at 30 September, 2024</a:t>
          </a:r>
        </a:p>
        <a:p>
          <a:pPr algn="ctr"/>
          <a:endParaRPr lang="pl-PL" sz="2000" b="0">
            <a:solidFill>
              <a:srgbClr val="CD0067"/>
            </a:solidFill>
            <a:latin typeface="Century Gothic" panose="020B0502020202020204" pitchFamily="34" charset="0"/>
          </a:endParaRPr>
        </a:p>
        <a:p>
          <a:pPr algn="ctr"/>
          <a:r>
            <a:rPr lang="pl-PL" sz="1600" b="0" i="1">
              <a:solidFill>
                <a:srgbClr val="CD0067"/>
              </a:solidFill>
              <a:latin typeface="Century Gothic" panose="020B0502020202020204" pitchFamily="34" charset="0"/>
            </a:rPr>
            <a:t>in accordance to </a:t>
          </a:r>
        </a:p>
        <a:p>
          <a:pPr algn="ctr"/>
          <a:r>
            <a:rPr lang="pl-PL" sz="1600" b="0" i="1">
              <a:solidFill>
                <a:srgbClr val="CD0067"/>
              </a:solidFill>
              <a:latin typeface="Century Gothic" panose="020B0502020202020204" pitchFamily="34" charset="0"/>
            </a:rPr>
            <a:t>part eight of the Regulation (EU) No 876/2019 of the European Parliament and of the Council of 20 May 2019 </a:t>
          </a:r>
        </a:p>
        <a:p>
          <a:pPr algn="ctr"/>
          <a:r>
            <a:rPr lang="pl-PL" sz="1600" b="0" i="1">
              <a:solidFill>
                <a:srgbClr val="CD0067"/>
              </a:solidFill>
              <a:latin typeface="Century Gothic" panose="020B0502020202020204" pitchFamily="34" charset="0"/>
            </a:rPr>
            <a:t>and</a:t>
          </a:r>
        </a:p>
        <a:p>
          <a:pPr algn="ctr"/>
          <a:r>
            <a:rPr lang="pl-PL" sz="1600" b="0" i="1">
              <a:solidFill>
                <a:srgbClr val="CD0067"/>
              </a:solidFill>
              <a:latin typeface="Century Gothic" panose="020B0502020202020204" pitchFamily="34" charset="0"/>
            </a:rPr>
            <a:t>Commission implementing Regulation (UE) 2021/637 of 15 March 2021</a:t>
          </a:r>
        </a:p>
        <a:p>
          <a:pPr algn="ctr"/>
          <a:r>
            <a:rPr lang="pl-PL" sz="1600" b="0" i="1">
              <a:solidFill>
                <a:srgbClr val="CD0067"/>
              </a:solidFill>
              <a:latin typeface="Century Gothic" panose="020B0502020202020204" pitchFamily="34" charset="0"/>
            </a:rPr>
            <a:t>and</a:t>
          </a:r>
        </a:p>
        <a:p>
          <a:pPr algn="ctr"/>
          <a:r>
            <a:rPr lang="pl-PL" sz="1600" b="0" i="1">
              <a:solidFill>
                <a:srgbClr val="CD0067"/>
              </a:solidFill>
              <a:latin typeface="Century Gothic" panose="020B0502020202020204" pitchFamily="34" charset="0"/>
            </a:rPr>
            <a:t>the Policy of Bank Millennium S.A. on disclosure of information on risk, own funds, capital requirements, remuneration policy and other information</a:t>
          </a: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r>
            <a:rPr lang="pl-PL" sz="2000" b="1">
              <a:solidFill>
                <a:srgbClr val="CD0067"/>
              </a:solidFill>
              <a:latin typeface="Century Gothic" panose="020B0502020202020204" pitchFamily="34" charset="0"/>
            </a:rPr>
            <a:t>Bank Millennium Group   </a:t>
          </a:r>
        </a:p>
        <a:p>
          <a:endParaRPr lang="pl-PL" sz="1100">
            <a:latin typeface="Century Gothic" panose="020B0502020202020204" pitchFamily="34" charset="0"/>
          </a:endParaRPr>
        </a:p>
      </xdr:txBody>
    </xdr:sp>
    <xdr:clientData/>
  </xdr:twoCellAnchor>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1C078-15CC-4072-AA9E-84F88FFA138F}">
  <sheetPr>
    <tabColor rgb="FFFF3399"/>
  </sheetPr>
  <dimension ref="A1"/>
  <sheetViews>
    <sheetView tabSelected="1" zoomScaleNormal="100" zoomScaleSheetLayoutView="100" workbookViewId="0">
      <selection activeCell="R5" sqref="R5"/>
    </sheetView>
  </sheetViews>
  <sheetFormatPr defaultColWidth="8.85546875" defaultRowHeight="15" x14ac:dyDescent="0.3"/>
  <cols>
    <col min="1" max="16384" width="8.85546875" style="5"/>
  </cols>
  <sheetData/>
  <sheetProtection algorithmName="SHA-512" hashValue="aY0y2bPgLxyFe+nVuogmmMcaeZ6AX/HflYtrphoTZhMVrHc3u99T16HqxDaH5bIzJTBQWf2McfS1phGwuGPxYA==" saltValue="e1cBE00V3yRBl3uLQhdBsw=="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EA9AD-E0EF-45A7-BBC9-37CE67D9B840}">
  <sheetPr>
    <tabColor theme="4" tint="0.79998168889431442"/>
  </sheetPr>
  <dimension ref="B2:D12"/>
  <sheetViews>
    <sheetView workbookViewId="0">
      <selection activeCell="H16" sqref="H16"/>
    </sheetView>
  </sheetViews>
  <sheetFormatPr defaultColWidth="8.85546875" defaultRowHeight="17.25" x14ac:dyDescent="0.3"/>
  <cols>
    <col min="1" max="1" width="8.85546875" style="11"/>
    <col min="2" max="2" width="13.140625" style="11" customWidth="1"/>
    <col min="3" max="16384" width="8.85546875" style="11"/>
  </cols>
  <sheetData>
    <row r="2" spans="2:4" x14ac:dyDescent="0.3">
      <c r="B2" s="9"/>
      <c r="C2" s="10"/>
    </row>
    <row r="3" spans="2:4" x14ac:dyDescent="0.3">
      <c r="B3" s="9"/>
    </row>
    <row r="4" spans="2:4" x14ac:dyDescent="0.3">
      <c r="B4" s="9"/>
      <c r="C4" s="10"/>
    </row>
    <row r="6" spans="2:4" x14ac:dyDescent="0.3">
      <c r="B6" s="9" t="s">
        <v>151</v>
      </c>
      <c r="C6" s="10" t="s">
        <v>23</v>
      </c>
      <c r="D6" s="11" t="s">
        <v>152</v>
      </c>
    </row>
    <row r="8" spans="2:4" x14ac:dyDescent="0.3">
      <c r="B8" s="24"/>
      <c r="C8" s="10"/>
    </row>
    <row r="10" spans="2:4" x14ac:dyDescent="0.3">
      <c r="B10" s="24"/>
      <c r="C10" s="10"/>
    </row>
    <row r="12" spans="2:4" x14ac:dyDescent="0.3">
      <c r="B12" s="24"/>
      <c r="C12" s="10"/>
    </row>
  </sheetData>
  <sheetProtection algorithmName="SHA-512" hashValue="2+nwfuOTcetLGkkHSGdMHimaKX5lZNhoScBOe1RTDWZGDogOZv1nmhae2NbQ1wU+kHKUWJrqahqrQ6ltqd+I/w==" saltValue="fj4RTEzuweltVgCxMcRdTA==" spinCount="100000" sheet="1" objects="1" scenarios="1"/>
  <hyperlinks>
    <hyperlink ref="B6" location="'CR8'!A1" display="EU CR8" xr:uid="{081BAF6C-B1C2-4F24-A756-107EDC96F868}"/>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246EF-792C-4A81-8D54-ED657A60D5A1}">
  <sheetPr>
    <tabColor theme="0"/>
  </sheetPr>
  <dimension ref="B2:D16"/>
  <sheetViews>
    <sheetView workbookViewId="0">
      <selection activeCell="G8" sqref="G8"/>
    </sheetView>
  </sheetViews>
  <sheetFormatPr defaultColWidth="8.85546875" defaultRowHeight="12.75" x14ac:dyDescent="0.2"/>
  <cols>
    <col min="1" max="2" width="8.85546875" style="6"/>
    <col min="3" max="3" width="66.140625" style="6" customWidth="1"/>
    <col min="4" max="4" width="37.7109375" style="6" customWidth="1"/>
    <col min="5" max="16384" width="8.85546875" style="6"/>
  </cols>
  <sheetData>
    <row r="2" spans="2:4" ht="15.75" x14ac:dyDescent="0.25">
      <c r="B2" s="17" t="s">
        <v>11</v>
      </c>
      <c r="C2" s="20"/>
      <c r="D2" s="20"/>
    </row>
    <row r="3" spans="2:4" ht="15.75" thickBot="1" x14ac:dyDescent="0.3">
      <c r="B3" s="8"/>
      <c r="C3" s="7"/>
      <c r="D3" s="3" t="s">
        <v>8</v>
      </c>
    </row>
    <row r="4" spans="2:4" ht="15.75" thickBot="1" x14ac:dyDescent="0.3">
      <c r="B4" s="8"/>
      <c r="C4" s="4"/>
      <c r="D4" s="115">
        <v>45565</v>
      </c>
    </row>
    <row r="5" spans="2:4" x14ac:dyDescent="0.2">
      <c r="B5" s="89"/>
      <c r="C5" s="89"/>
      <c r="D5" s="90" t="s">
        <v>12</v>
      </c>
    </row>
    <row r="6" spans="2:4" x14ac:dyDescent="0.2">
      <c r="B6" s="62"/>
      <c r="C6" s="89"/>
      <c r="D6" s="90"/>
    </row>
    <row r="7" spans="2:4" x14ac:dyDescent="0.2">
      <c r="B7" s="90">
        <v>1</v>
      </c>
      <c r="C7" s="91" t="s">
        <v>13</v>
      </c>
      <c r="D7" s="87">
        <v>10220563.212809999</v>
      </c>
    </row>
    <row r="8" spans="2:4" x14ac:dyDescent="0.2">
      <c r="B8" s="90">
        <v>2</v>
      </c>
      <c r="C8" s="92" t="s">
        <v>14</v>
      </c>
      <c r="D8" s="87">
        <v>86740.670430000013</v>
      </c>
    </row>
    <row r="9" spans="2:4" x14ac:dyDescent="0.2">
      <c r="B9" s="90">
        <v>3</v>
      </c>
      <c r="C9" s="92" t="s">
        <v>15</v>
      </c>
      <c r="D9" s="87">
        <v>-90537.837969999993</v>
      </c>
    </row>
    <row r="10" spans="2:4" x14ac:dyDescent="0.2">
      <c r="B10" s="90">
        <v>4</v>
      </c>
      <c r="C10" s="92" t="s">
        <v>16</v>
      </c>
      <c r="D10" s="87">
        <v>0</v>
      </c>
    </row>
    <row r="11" spans="2:4" x14ac:dyDescent="0.2">
      <c r="B11" s="90">
        <v>5</v>
      </c>
      <c r="C11" s="92" t="s">
        <v>17</v>
      </c>
      <c r="D11" s="87">
        <v>0</v>
      </c>
    </row>
    <row r="12" spans="2:4" x14ac:dyDescent="0.2">
      <c r="B12" s="90">
        <v>6</v>
      </c>
      <c r="C12" s="92" t="s">
        <v>18</v>
      </c>
      <c r="D12" s="87">
        <v>-3005.9328999999998</v>
      </c>
    </row>
    <row r="13" spans="2:4" x14ac:dyDescent="0.2">
      <c r="B13" s="90">
        <v>7</v>
      </c>
      <c r="C13" s="92" t="s">
        <v>19</v>
      </c>
      <c r="D13" s="87">
        <v>8429.036039999999</v>
      </c>
    </row>
    <row r="14" spans="2:4" x14ac:dyDescent="0.2">
      <c r="B14" s="90">
        <v>8</v>
      </c>
      <c r="C14" s="92" t="s">
        <v>20</v>
      </c>
      <c r="D14" s="87">
        <v>-6191.4832300000007</v>
      </c>
    </row>
    <row r="15" spans="2:4" x14ac:dyDescent="0.2">
      <c r="B15" s="93">
        <v>9</v>
      </c>
      <c r="C15" s="94" t="s">
        <v>21</v>
      </c>
      <c r="D15" s="88">
        <v>10215997.66518</v>
      </c>
    </row>
    <row r="16" spans="2:4" x14ac:dyDescent="0.2">
      <c r="B16" s="14"/>
    </row>
  </sheetData>
  <sheetProtection algorithmName="SHA-512" hashValue="6DxSwPS5vXn4az6oVn1fLMcZhNyaOY3SAPGTjweoTZ0nmOEToy8gAu/OaAZqokBANT/l8426k3g1N59mBOtpcQ==" saltValue="cVi6fSEkFDJiCm2x8PIEyA==" spinCount="100000" sheet="1" objects="1" scenarios="1"/>
  <conditionalFormatting sqref="D6:D7">
    <cfRule type="cellIs" dxfId="0" priority="1" stopIfTrue="1" operator="less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1A57A-9509-4C5D-9C32-950085D0343E}">
  <sheetPr>
    <tabColor theme="4" tint="0.79998168889431442"/>
  </sheetPr>
  <dimension ref="B2:D6"/>
  <sheetViews>
    <sheetView workbookViewId="0"/>
  </sheetViews>
  <sheetFormatPr defaultColWidth="8.85546875" defaultRowHeight="17.25" x14ac:dyDescent="0.3"/>
  <cols>
    <col min="1" max="16384" width="8.85546875" style="11"/>
  </cols>
  <sheetData>
    <row r="2" spans="2:4" x14ac:dyDescent="0.3">
      <c r="B2" s="9" t="s">
        <v>22</v>
      </c>
      <c r="C2" s="10" t="s">
        <v>23</v>
      </c>
      <c r="D2" s="11" t="s">
        <v>107</v>
      </c>
    </row>
    <row r="4" spans="2:4" x14ac:dyDescent="0.3">
      <c r="B4" s="9" t="s">
        <v>24</v>
      </c>
      <c r="C4" s="10" t="s">
        <v>23</v>
      </c>
      <c r="D4" s="11" t="s">
        <v>25</v>
      </c>
    </row>
    <row r="6" spans="2:4" x14ac:dyDescent="0.3">
      <c r="B6" s="9" t="s">
        <v>154</v>
      </c>
      <c r="C6" s="10" t="s">
        <v>155</v>
      </c>
      <c r="D6" s="11" t="s">
        <v>187</v>
      </c>
    </row>
  </sheetData>
  <sheetProtection algorithmName="SHA-512" hashValue="xXfPUbPofHC3f9DdSmcmJhsqXaErYRlWbfas3YYx4pJ6rtTjvgKO3FzA78bPdxTBt08Cq1tZSA7QA+YVPFXQuQ==" saltValue="np/QsDa6UIp4i9Ly5ToYLw==" spinCount="100000" sheet="1" objects="1" scenarios="1"/>
  <hyperlinks>
    <hyperlink ref="B2" location="'KM1'!A1" display="EU KM1" xr:uid="{A8F501C3-DC5A-4FDB-96F2-342527D458AE}"/>
    <hyperlink ref="B4" location="'OV1'!A1" display="EU OV1" xr:uid="{83115C84-ED79-43D2-AE75-FC79C016474B}"/>
    <hyperlink ref="B6" location="'IFRS 9'!A1" display="IFRS 9" xr:uid="{8C04CCF1-E3B0-4B49-AB07-59D0424D29B5}"/>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345BB-4A82-413A-8C8C-13405E9E7CA7}">
  <sheetPr>
    <tabColor theme="0"/>
  </sheetPr>
  <dimension ref="A1:N51"/>
  <sheetViews>
    <sheetView workbookViewId="0">
      <selection activeCell="E6" sqref="E6"/>
    </sheetView>
  </sheetViews>
  <sheetFormatPr defaultColWidth="8.85546875" defaultRowHeight="15" x14ac:dyDescent="0.3"/>
  <cols>
    <col min="1" max="1" width="6.7109375" style="1" customWidth="1"/>
    <col min="2" max="2" width="55" style="1" customWidth="1"/>
    <col min="3" max="7" width="12.7109375" style="1" customWidth="1"/>
    <col min="8" max="8" width="8.85546875" style="1"/>
    <col min="9" max="9" width="8.85546875" style="1" customWidth="1"/>
    <col min="10" max="16384" width="8.85546875" style="1"/>
  </cols>
  <sheetData>
    <row r="1" spans="1:14" ht="16.5" x14ac:dyDescent="0.3">
      <c r="A1" s="17" t="s">
        <v>26</v>
      </c>
      <c r="B1" s="12"/>
      <c r="C1" s="32"/>
      <c r="D1" s="33"/>
      <c r="E1" s="33"/>
      <c r="F1" s="13"/>
      <c r="G1" s="14" t="s">
        <v>8</v>
      </c>
    </row>
    <row r="2" spans="1:14" x14ac:dyDescent="0.3">
      <c r="A2" s="15"/>
      <c r="B2" s="13"/>
      <c r="C2" s="13"/>
      <c r="D2" s="13"/>
      <c r="E2" s="13"/>
      <c r="F2" s="13"/>
      <c r="G2" s="14" t="s">
        <v>9</v>
      </c>
    </row>
    <row r="3" spans="1:14" x14ac:dyDescent="0.3">
      <c r="A3" s="6"/>
      <c r="B3" s="6"/>
      <c r="C3" s="18"/>
      <c r="D3" s="18"/>
      <c r="E3" s="18"/>
      <c r="F3" s="18"/>
      <c r="G3" s="18"/>
    </row>
    <row r="4" spans="1:14" ht="15.75" thickBot="1" x14ac:dyDescent="0.35">
      <c r="A4" s="19"/>
      <c r="B4" s="46"/>
      <c r="C4" s="47" t="s">
        <v>0</v>
      </c>
      <c r="D4" s="47" t="s">
        <v>1</v>
      </c>
      <c r="E4" s="47" t="s">
        <v>2</v>
      </c>
      <c r="F4" s="47" t="s">
        <v>3</v>
      </c>
      <c r="G4" s="47" t="s">
        <v>4</v>
      </c>
    </row>
    <row r="5" spans="1:14" ht="15.75" thickBot="1" x14ac:dyDescent="0.35">
      <c r="A5" s="48"/>
      <c r="B5" s="48"/>
      <c r="C5" s="127">
        <v>45565</v>
      </c>
      <c r="D5" s="127">
        <v>45473</v>
      </c>
      <c r="E5" s="127">
        <v>45382</v>
      </c>
      <c r="F5" s="127">
        <v>45291</v>
      </c>
      <c r="G5" s="127">
        <v>45199</v>
      </c>
    </row>
    <row r="6" spans="1:14" x14ac:dyDescent="0.3">
      <c r="A6" s="50"/>
      <c r="B6" s="63" t="s">
        <v>27</v>
      </c>
      <c r="C6" s="63"/>
      <c r="D6" s="63"/>
      <c r="E6" s="63"/>
      <c r="F6" s="63"/>
      <c r="G6" s="63"/>
    </row>
    <row r="7" spans="1:14" x14ac:dyDescent="0.3">
      <c r="A7" s="51">
        <v>1</v>
      </c>
      <c r="B7" s="52" t="s">
        <v>28</v>
      </c>
      <c r="C7" s="53">
        <v>6763852.4288699999</v>
      </c>
      <c r="D7" s="53">
        <v>6178902.2851099996</v>
      </c>
      <c r="E7" s="53">
        <v>6340831.1696899999</v>
      </c>
      <c r="F7" s="53">
        <v>6089750.54091</v>
      </c>
      <c r="G7" s="53">
        <v>6055531.9626700003</v>
      </c>
      <c r="I7" s="43"/>
      <c r="J7" s="43"/>
      <c r="K7" s="43"/>
      <c r="L7" s="43"/>
      <c r="M7" s="43"/>
      <c r="N7" s="43"/>
    </row>
    <row r="8" spans="1:14" x14ac:dyDescent="0.3">
      <c r="A8" s="51">
        <v>2</v>
      </c>
      <c r="B8" s="52" t="s">
        <v>29</v>
      </c>
      <c r="C8" s="53">
        <v>6763852.4288699999</v>
      </c>
      <c r="D8" s="53">
        <v>6178902.2851099996</v>
      </c>
      <c r="E8" s="53">
        <v>6340831.1696899999</v>
      </c>
      <c r="F8" s="53">
        <v>6089750.54091</v>
      </c>
      <c r="G8" s="53">
        <v>6055531.9626700003</v>
      </c>
      <c r="I8" s="21"/>
      <c r="J8" s="35"/>
      <c r="K8" s="35"/>
      <c r="L8" s="35"/>
      <c r="M8" s="35"/>
      <c r="N8" s="35"/>
    </row>
    <row r="9" spans="1:14" x14ac:dyDescent="0.3">
      <c r="A9" s="51">
        <v>3</v>
      </c>
      <c r="B9" s="52" t="s">
        <v>30</v>
      </c>
      <c r="C9" s="53">
        <v>7928841.9405800002</v>
      </c>
      <c r="D9" s="53">
        <v>7420955.4357599998</v>
      </c>
      <c r="E9" s="53">
        <v>7659110.3110400001</v>
      </c>
      <c r="F9" s="53">
        <v>7470626.7731099995</v>
      </c>
      <c r="G9" s="53">
        <v>7471676.54098</v>
      </c>
      <c r="I9" s="21"/>
      <c r="J9" s="35"/>
      <c r="K9" s="35"/>
      <c r="L9" s="35"/>
      <c r="M9" s="35"/>
      <c r="N9" s="35"/>
    </row>
    <row r="10" spans="1:14" x14ac:dyDescent="0.3">
      <c r="A10" s="54"/>
      <c r="B10" s="64" t="s">
        <v>31</v>
      </c>
      <c r="C10" s="64"/>
      <c r="D10" s="64"/>
      <c r="E10" s="64"/>
      <c r="F10" s="64"/>
      <c r="G10" s="64"/>
      <c r="I10" s="21"/>
      <c r="J10" s="35"/>
      <c r="K10" s="35"/>
      <c r="L10" s="35"/>
      <c r="M10" s="35"/>
      <c r="N10" s="35"/>
    </row>
    <row r="11" spans="1:14" x14ac:dyDescent="0.3">
      <c r="A11" s="51">
        <v>4</v>
      </c>
      <c r="B11" s="52" t="s">
        <v>191</v>
      </c>
      <c r="C11" s="53">
        <v>44208003.781169996</v>
      </c>
      <c r="D11" s="53">
        <v>43317693.431280002</v>
      </c>
      <c r="E11" s="53">
        <v>42519522.134470001</v>
      </c>
      <c r="F11" s="53">
        <v>41354519.453980006</v>
      </c>
      <c r="G11" s="53">
        <v>44901230.157360002</v>
      </c>
      <c r="I11" s="44"/>
      <c r="J11" s="44"/>
      <c r="K11" s="44"/>
      <c r="L11" s="44"/>
      <c r="M11" s="44"/>
      <c r="N11" s="44"/>
    </row>
    <row r="12" spans="1:14" x14ac:dyDescent="0.3">
      <c r="A12" s="54"/>
      <c r="B12" s="189" t="s">
        <v>32</v>
      </c>
      <c r="C12" s="189"/>
      <c r="D12" s="189"/>
      <c r="E12" s="189"/>
      <c r="F12" s="189"/>
      <c r="G12" s="189"/>
      <c r="I12" s="21"/>
      <c r="J12" s="35"/>
      <c r="K12" s="35"/>
      <c r="L12" s="35"/>
      <c r="M12" s="35"/>
      <c r="N12" s="35"/>
    </row>
    <row r="13" spans="1:14" x14ac:dyDescent="0.3">
      <c r="A13" s="51">
        <v>5</v>
      </c>
      <c r="B13" s="52" t="s">
        <v>153</v>
      </c>
      <c r="C13" s="55">
        <v>0.15300063</v>
      </c>
      <c r="D13" s="55">
        <v>0.14264153500000001</v>
      </c>
      <c r="E13" s="55">
        <v>0.1491275266</v>
      </c>
      <c r="F13" s="55">
        <v>0.14725719509999999</v>
      </c>
      <c r="G13" s="55">
        <v>0.1348633866</v>
      </c>
      <c r="I13" s="44"/>
      <c r="J13" s="44"/>
      <c r="K13" s="44"/>
      <c r="L13" s="44"/>
      <c r="M13" s="44"/>
      <c r="N13" s="44"/>
    </row>
    <row r="14" spans="1:14" x14ac:dyDescent="0.3">
      <c r="A14" s="51">
        <v>6</v>
      </c>
      <c r="B14" s="52" t="s">
        <v>33</v>
      </c>
      <c r="C14" s="55">
        <v>0.15300063</v>
      </c>
      <c r="D14" s="55">
        <v>0.14264153500000001</v>
      </c>
      <c r="E14" s="55">
        <v>0.1491275266</v>
      </c>
      <c r="F14" s="55">
        <v>0.14725719509999999</v>
      </c>
      <c r="G14" s="55">
        <v>0.1348633866</v>
      </c>
      <c r="I14" s="21"/>
      <c r="J14" s="36"/>
      <c r="K14" s="36"/>
      <c r="L14" s="36"/>
      <c r="M14" s="36"/>
      <c r="N14" s="36"/>
    </row>
    <row r="15" spans="1:14" x14ac:dyDescent="0.3">
      <c r="A15" s="51">
        <v>7</v>
      </c>
      <c r="B15" s="52" t="s">
        <v>34</v>
      </c>
      <c r="C15" s="55">
        <v>0.17935308680000001</v>
      </c>
      <c r="D15" s="55">
        <v>0.1713146488</v>
      </c>
      <c r="E15" s="55">
        <v>0.1801316178</v>
      </c>
      <c r="F15" s="55">
        <v>0.18064837580000001</v>
      </c>
      <c r="G15" s="55">
        <v>0.16640249090000001</v>
      </c>
      <c r="I15" s="21"/>
      <c r="J15" s="36"/>
      <c r="K15" s="36"/>
      <c r="L15" s="36"/>
      <c r="M15" s="36"/>
      <c r="N15" s="36"/>
    </row>
    <row r="16" spans="1:14" x14ac:dyDescent="0.3">
      <c r="A16" s="54"/>
      <c r="B16" s="190" t="s">
        <v>35</v>
      </c>
      <c r="C16" s="190"/>
      <c r="D16" s="190"/>
      <c r="E16" s="190"/>
      <c r="F16" s="190"/>
      <c r="G16" s="190"/>
      <c r="I16" s="21"/>
      <c r="J16" s="36"/>
      <c r="K16" s="36"/>
      <c r="L16" s="36"/>
      <c r="M16" s="36"/>
      <c r="N16" s="36"/>
    </row>
    <row r="17" spans="1:14" ht="25.5" x14ac:dyDescent="0.3">
      <c r="A17" s="51" t="s">
        <v>203</v>
      </c>
      <c r="B17" s="56" t="s">
        <v>192</v>
      </c>
      <c r="C17" s="55">
        <v>1.4600000000000002E-2</v>
      </c>
      <c r="D17" s="55">
        <v>1.4600000000000002E-2</v>
      </c>
      <c r="E17" s="55">
        <v>1.4600000000000002E-2</v>
      </c>
      <c r="F17" s="55">
        <v>1.4600000000000002E-2</v>
      </c>
      <c r="G17" s="55">
        <v>1.9400000000000001E-2</v>
      </c>
      <c r="I17" s="45"/>
      <c r="J17" s="45"/>
      <c r="K17" s="45"/>
      <c r="L17" s="45"/>
      <c r="M17" s="45"/>
      <c r="N17" s="45"/>
    </row>
    <row r="18" spans="1:14" x14ac:dyDescent="0.3">
      <c r="A18" s="51" t="s">
        <v>202</v>
      </c>
      <c r="B18" s="56" t="s">
        <v>193</v>
      </c>
      <c r="C18" s="55">
        <v>8.199999999999999E-3</v>
      </c>
      <c r="D18" s="55">
        <v>8.199999999999999E-3</v>
      </c>
      <c r="E18" s="55">
        <v>8.199999999999999E-3</v>
      </c>
      <c r="F18" s="55">
        <v>8.199999999999999E-3</v>
      </c>
      <c r="G18" s="55">
        <v>1.09E-2</v>
      </c>
      <c r="I18" s="40"/>
      <c r="J18" s="36"/>
      <c r="K18" s="36"/>
      <c r="L18" s="36"/>
      <c r="M18" s="36"/>
      <c r="N18" s="36"/>
    </row>
    <row r="19" spans="1:14" x14ac:dyDescent="0.3">
      <c r="A19" s="51" t="s">
        <v>201</v>
      </c>
      <c r="B19" s="56" t="s">
        <v>194</v>
      </c>
      <c r="C19" s="55">
        <v>1.0999999999999996E-2</v>
      </c>
      <c r="D19" s="55">
        <v>1.0999999999999996E-2</v>
      </c>
      <c r="E19" s="55">
        <v>1.0999999999999996E-2</v>
      </c>
      <c r="F19" s="55">
        <v>1.4600000000000002E-2</v>
      </c>
      <c r="G19" s="55">
        <v>1.4600000000000002E-2</v>
      </c>
      <c r="I19" s="40"/>
      <c r="J19" s="36"/>
      <c r="K19" s="36"/>
      <c r="L19" s="36"/>
      <c r="M19" s="36"/>
      <c r="N19" s="36"/>
    </row>
    <row r="20" spans="1:14" x14ac:dyDescent="0.3">
      <c r="A20" s="51" t="s">
        <v>200</v>
      </c>
      <c r="B20" s="56" t="s">
        <v>195</v>
      </c>
      <c r="C20" s="55">
        <v>9.4600000000000004E-2</v>
      </c>
      <c r="D20" s="55">
        <v>9.4600000000000004E-2</v>
      </c>
      <c r="E20" s="55">
        <v>9.4600000000000004E-2</v>
      </c>
      <c r="F20" s="55">
        <v>9.4600000000000004E-2</v>
      </c>
      <c r="G20" s="55">
        <v>9.9400000000000002E-2</v>
      </c>
      <c r="I20" s="40"/>
      <c r="J20" s="36"/>
      <c r="K20" s="36"/>
      <c r="L20" s="36"/>
      <c r="M20" s="36"/>
      <c r="N20" s="36"/>
    </row>
    <row r="21" spans="1:14" x14ac:dyDescent="0.3">
      <c r="A21" s="54"/>
      <c r="B21" s="191" t="s">
        <v>37</v>
      </c>
      <c r="C21" s="191"/>
      <c r="D21" s="191"/>
      <c r="E21" s="191"/>
      <c r="F21" s="191"/>
      <c r="G21" s="191"/>
      <c r="I21" s="40"/>
      <c r="J21" s="36"/>
      <c r="K21" s="36"/>
      <c r="L21" s="36"/>
      <c r="M21" s="36"/>
      <c r="N21" s="36"/>
    </row>
    <row r="22" spans="1:14" x14ac:dyDescent="0.3">
      <c r="A22" s="51">
        <v>8</v>
      </c>
      <c r="B22" s="52" t="s">
        <v>38</v>
      </c>
      <c r="C22" s="55">
        <v>2.5000000000016967E-2</v>
      </c>
      <c r="D22" s="55">
        <v>2.499999999995383E-2</v>
      </c>
      <c r="E22" s="55">
        <v>2.4999999999958843E-2</v>
      </c>
      <c r="F22" s="55">
        <v>2.5000000000012089E-2</v>
      </c>
      <c r="G22" s="55">
        <v>2.5000000000000001E-2</v>
      </c>
      <c r="I22" s="45"/>
      <c r="J22" s="45"/>
      <c r="K22" s="45"/>
      <c r="L22" s="45"/>
      <c r="M22" s="45"/>
      <c r="N22" s="45"/>
    </row>
    <row r="23" spans="1:14" ht="25.5" x14ac:dyDescent="0.3">
      <c r="A23" s="51" t="s">
        <v>196</v>
      </c>
      <c r="B23" s="52" t="s">
        <v>197</v>
      </c>
      <c r="C23" s="55">
        <v>0</v>
      </c>
      <c r="D23" s="55">
        <v>0</v>
      </c>
      <c r="E23" s="55">
        <v>0</v>
      </c>
      <c r="F23" s="55">
        <v>0</v>
      </c>
      <c r="G23" s="55">
        <v>0</v>
      </c>
      <c r="I23" s="45"/>
      <c r="J23" s="45"/>
      <c r="K23" s="45"/>
      <c r="L23" s="45"/>
      <c r="M23" s="45"/>
      <c r="N23" s="45"/>
    </row>
    <row r="24" spans="1:14" x14ac:dyDescent="0.3">
      <c r="A24" s="51">
        <v>9</v>
      </c>
      <c r="B24" s="52" t="s">
        <v>198</v>
      </c>
      <c r="C24" s="55">
        <v>0</v>
      </c>
      <c r="D24" s="55">
        <v>0</v>
      </c>
      <c r="E24" s="55">
        <v>0</v>
      </c>
      <c r="F24" s="55">
        <v>0</v>
      </c>
      <c r="G24" s="55">
        <v>0</v>
      </c>
      <c r="I24" s="21"/>
      <c r="J24" s="34"/>
      <c r="K24" s="34"/>
      <c r="L24" s="34"/>
      <c r="M24" s="34"/>
      <c r="N24" s="34"/>
    </row>
    <row r="25" spans="1:14" x14ac:dyDescent="0.3">
      <c r="A25" s="51" t="s">
        <v>199</v>
      </c>
      <c r="B25" s="52" t="s">
        <v>40</v>
      </c>
      <c r="C25" s="55">
        <v>0</v>
      </c>
      <c r="D25" s="55">
        <v>0</v>
      </c>
      <c r="E25" s="55">
        <v>0</v>
      </c>
      <c r="F25" s="55">
        <v>0</v>
      </c>
      <c r="G25" s="55">
        <v>0</v>
      </c>
      <c r="I25" s="21"/>
      <c r="J25" s="34"/>
      <c r="K25" s="34"/>
      <c r="L25" s="34"/>
      <c r="M25" s="34"/>
      <c r="N25" s="34"/>
    </row>
    <row r="26" spans="1:14" x14ac:dyDescent="0.3">
      <c r="A26" s="51">
        <v>10</v>
      </c>
      <c r="B26" s="52" t="s">
        <v>205</v>
      </c>
      <c r="C26" s="55">
        <v>0</v>
      </c>
      <c r="D26" s="55">
        <v>0</v>
      </c>
      <c r="E26" s="55">
        <v>0</v>
      </c>
      <c r="F26" s="55">
        <v>0</v>
      </c>
      <c r="G26" s="55">
        <v>0</v>
      </c>
      <c r="I26" s="21"/>
      <c r="J26" s="34"/>
      <c r="K26" s="34"/>
      <c r="L26" s="34"/>
      <c r="M26" s="34"/>
      <c r="N26" s="34"/>
    </row>
    <row r="27" spans="1:14" x14ac:dyDescent="0.3">
      <c r="A27" s="51" t="s">
        <v>204</v>
      </c>
      <c r="B27" s="56" t="s">
        <v>41</v>
      </c>
      <c r="C27" s="55">
        <v>2.4999999999338355E-3</v>
      </c>
      <c r="D27" s="55">
        <v>2.5000000000415536E-3</v>
      </c>
      <c r="E27" s="55">
        <v>2.5000000000899585E-3</v>
      </c>
      <c r="F27" s="55">
        <v>2.4999999998803028E-3</v>
      </c>
      <c r="G27" s="55">
        <v>2.4999999999242781E-3</v>
      </c>
      <c r="I27" s="21"/>
      <c r="J27" s="34"/>
      <c r="K27" s="34"/>
      <c r="L27" s="34"/>
      <c r="M27" s="34"/>
      <c r="N27" s="34"/>
    </row>
    <row r="28" spans="1:14" x14ac:dyDescent="0.3">
      <c r="A28" s="51">
        <v>11</v>
      </c>
      <c r="B28" s="52" t="s">
        <v>42</v>
      </c>
      <c r="C28" s="55">
        <v>2.7499999999950803E-2</v>
      </c>
      <c r="D28" s="55">
        <v>2.7499999999995382E-2</v>
      </c>
      <c r="E28" s="55">
        <v>2.7500000000057902E-2</v>
      </c>
      <c r="F28" s="55">
        <v>2.7499999999892392E-2</v>
      </c>
      <c r="G28" s="55">
        <v>2.7500000000057902E-2</v>
      </c>
      <c r="I28" s="40"/>
      <c r="J28" s="36"/>
      <c r="K28" s="36"/>
      <c r="L28" s="36"/>
      <c r="M28" s="34"/>
      <c r="N28" s="34"/>
    </row>
    <row r="29" spans="1:14" x14ac:dyDescent="0.3">
      <c r="A29" s="51" t="s">
        <v>43</v>
      </c>
      <c r="B29" s="52" t="s">
        <v>44</v>
      </c>
      <c r="C29" s="55">
        <v>0.1221</v>
      </c>
      <c r="D29" s="55">
        <v>0.1221</v>
      </c>
      <c r="E29" s="55">
        <v>0.1221</v>
      </c>
      <c r="F29" s="55">
        <v>0.1221</v>
      </c>
      <c r="G29" s="55">
        <v>0.12690000000000001</v>
      </c>
      <c r="I29" s="21"/>
      <c r="J29" s="36"/>
      <c r="K29" s="36"/>
      <c r="L29" s="36"/>
      <c r="M29" s="36"/>
      <c r="N29" s="36"/>
    </row>
    <row r="30" spans="1:14" ht="25.5" x14ac:dyDescent="0.3">
      <c r="A30" s="51">
        <v>12</v>
      </c>
      <c r="B30" s="52" t="s">
        <v>45</v>
      </c>
      <c r="C30" s="61">
        <v>8.2000629984429918E-2</v>
      </c>
      <c r="D30" s="61">
        <v>7.1641535032635248E-2</v>
      </c>
      <c r="E30" s="61">
        <v>7.8127526636686817E-2</v>
      </c>
      <c r="F30" s="61">
        <v>7.6257195134122061E-2</v>
      </c>
      <c r="G30" s="61">
        <v>6.0263386625421023E-2</v>
      </c>
      <c r="I30" s="21"/>
      <c r="J30" s="36"/>
      <c r="K30" s="36"/>
      <c r="L30" s="36"/>
      <c r="M30" s="36"/>
      <c r="N30" s="36"/>
    </row>
    <row r="31" spans="1:14" x14ac:dyDescent="0.3">
      <c r="A31" s="54"/>
      <c r="B31" s="64" t="s">
        <v>46</v>
      </c>
      <c r="C31" s="64"/>
      <c r="D31" s="64"/>
      <c r="E31" s="64"/>
      <c r="F31" s="64"/>
      <c r="G31" s="64"/>
      <c r="I31" s="21"/>
      <c r="J31" s="36"/>
      <c r="K31" s="36"/>
      <c r="L31" s="36"/>
      <c r="M31" s="36"/>
      <c r="N31" s="36"/>
    </row>
    <row r="32" spans="1:14" x14ac:dyDescent="0.3">
      <c r="A32" s="51">
        <v>13</v>
      </c>
      <c r="B32" s="57" t="s">
        <v>47</v>
      </c>
      <c r="C32" s="53">
        <v>140417294.58612999</v>
      </c>
      <c r="D32" s="53">
        <v>140244773.54442999</v>
      </c>
      <c r="E32" s="53">
        <v>136693356.38302001</v>
      </c>
      <c r="F32" s="53">
        <v>130708447.23471001</v>
      </c>
      <c r="G32" s="53">
        <v>128365732.11622</v>
      </c>
      <c r="I32" s="44"/>
      <c r="J32" s="44"/>
      <c r="K32" s="44"/>
      <c r="L32" s="44"/>
      <c r="M32" s="44"/>
      <c r="N32" s="44"/>
    </row>
    <row r="33" spans="1:14" x14ac:dyDescent="0.3">
      <c r="A33" s="58">
        <v>14</v>
      </c>
      <c r="B33" s="59" t="s">
        <v>48</v>
      </c>
      <c r="C33" s="114">
        <v>4.7754381200000001E-2</v>
      </c>
      <c r="D33" s="114">
        <v>4.3576452000000002E-2</v>
      </c>
      <c r="E33" s="114">
        <v>4.6387266599999998E-2</v>
      </c>
      <c r="F33" s="114">
        <v>4.6590336500000003E-2</v>
      </c>
      <c r="G33" s="114">
        <v>4.7174053899999999E-2</v>
      </c>
      <c r="I33" s="41"/>
      <c r="J33" s="35"/>
      <c r="K33" s="35"/>
      <c r="L33" s="35"/>
      <c r="M33" s="35"/>
      <c r="N33" s="35"/>
    </row>
    <row r="34" spans="1:14" x14ac:dyDescent="0.3">
      <c r="A34" s="54"/>
      <c r="B34" s="191" t="s">
        <v>49</v>
      </c>
      <c r="C34" s="191"/>
      <c r="D34" s="191"/>
      <c r="E34" s="191"/>
      <c r="F34" s="191"/>
      <c r="G34" s="191"/>
      <c r="I34" s="42"/>
      <c r="J34" s="36"/>
      <c r="K34" s="36"/>
      <c r="L34" s="36"/>
      <c r="M34" s="36"/>
      <c r="N34" s="36"/>
    </row>
    <row r="35" spans="1:14" ht="25.5" x14ac:dyDescent="0.3">
      <c r="A35" s="58" t="s">
        <v>50</v>
      </c>
      <c r="B35" s="56" t="s">
        <v>51</v>
      </c>
      <c r="C35" s="60">
        <v>0</v>
      </c>
      <c r="D35" s="60">
        <v>0</v>
      </c>
      <c r="E35" s="60">
        <v>0</v>
      </c>
      <c r="F35" s="60">
        <v>0</v>
      </c>
      <c r="G35" s="60">
        <v>0</v>
      </c>
      <c r="I35" s="43"/>
      <c r="J35" s="45"/>
      <c r="K35" s="45"/>
      <c r="L35" s="45"/>
      <c r="M35" s="45"/>
      <c r="N35" s="45"/>
    </row>
    <row r="36" spans="1:14" x14ac:dyDescent="0.3">
      <c r="A36" s="58" t="s">
        <v>52</v>
      </c>
      <c r="B36" s="56" t="s">
        <v>36</v>
      </c>
      <c r="C36" s="60">
        <v>0</v>
      </c>
      <c r="D36" s="60">
        <v>0</v>
      </c>
      <c r="E36" s="60">
        <v>0</v>
      </c>
      <c r="F36" s="60">
        <v>0</v>
      </c>
      <c r="G36" s="60">
        <v>0</v>
      </c>
      <c r="I36" s="40"/>
      <c r="J36" s="37"/>
      <c r="K36" s="37"/>
      <c r="L36" s="37"/>
      <c r="M36" s="37"/>
      <c r="N36" s="37"/>
    </row>
    <row r="37" spans="1:14" x14ac:dyDescent="0.3">
      <c r="A37" s="58" t="s">
        <v>53</v>
      </c>
      <c r="B37" s="56" t="s">
        <v>54</v>
      </c>
      <c r="C37" s="60">
        <v>0.03</v>
      </c>
      <c r="D37" s="60">
        <v>0.03</v>
      </c>
      <c r="E37" s="60">
        <v>0.03</v>
      </c>
      <c r="F37" s="60">
        <v>0.03</v>
      </c>
      <c r="G37" s="60">
        <v>0.03</v>
      </c>
      <c r="I37" s="40"/>
      <c r="J37" s="37"/>
      <c r="K37" s="37"/>
      <c r="L37" s="37"/>
      <c r="M37" s="37"/>
      <c r="N37" s="37"/>
    </row>
    <row r="38" spans="1:14" x14ac:dyDescent="0.3">
      <c r="A38" s="54"/>
      <c r="B38" s="191" t="s">
        <v>206</v>
      </c>
      <c r="C38" s="191"/>
      <c r="D38" s="191"/>
      <c r="E38" s="191"/>
      <c r="F38" s="191"/>
      <c r="G38" s="191"/>
      <c r="I38" s="40"/>
      <c r="J38" s="37"/>
      <c r="K38" s="37"/>
      <c r="L38" s="37"/>
      <c r="M38" s="37"/>
      <c r="N38" s="37"/>
    </row>
    <row r="39" spans="1:14" x14ac:dyDescent="0.3">
      <c r="A39" s="58" t="s">
        <v>55</v>
      </c>
      <c r="B39" s="56" t="s">
        <v>56</v>
      </c>
      <c r="C39" s="60">
        <v>0</v>
      </c>
      <c r="D39" s="60">
        <v>0</v>
      </c>
      <c r="E39" s="60">
        <v>0</v>
      </c>
      <c r="F39" s="60">
        <v>0</v>
      </c>
      <c r="G39" s="60">
        <v>0</v>
      </c>
      <c r="I39" s="40"/>
      <c r="J39" s="38"/>
      <c r="K39" s="37"/>
      <c r="L39" s="37"/>
      <c r="M39" s="37"/>
      <c r="N39" s="37"/>
    </row>
    <row r="40" spans="1:14" x14ac:dyDescent="0.3">
      <c r="A40" s="58" t="s">
        <v>57</v>
      </c>
      <c r="B40" s="56" t="s">
        <v>58</v>
      </c>
      <c r="C40" s="60">
        <v>0.03</v>
      </c>
      <c r="D40" s="60">
        <v>0.03</v>
      </c>
      <c r="E40" s="60">
        <v>0.03</v>
      </c>
      <c r="F40" s="60">
        <v>0.03</v>
      </c>
      <c r="G40" s="60">
        <v>0.03</v>
      </c>
      <c r="I40" s="45"/>
      <c r="J40" s="45"/>
      <c r="K40" s="45"/>
      <c r="L40" s="45"/>
      <c r="M40" s="45"/>
      <c r="N40" s="45"/>
    </row>
    <row r="41" spans="1:14" x14ac:dyDescent="0.3">
      <c r="A41" s="54"/>
      <c r="B41" s="64" t="s">
        <v>59</v>
      </c>
      <c r="C41" s="64"/>
      <c r="D41" s="64"/>
      <c r="E41" s="64"/>
      <c r="F41" s="64"/>
      <c r="G41" s="64"/>
      <c r="I41" s="40"/>
      <c r="J41" s="38"/>
      <c r="K41" s="37"/>
      <c r="L41" s="37"/>
      <c r="M41" s="37"/>
      <c r="N41" s="37"/>
    </row>
    <row r="42" spans="1:14" x14ac:dyDescent="0.3">
      <c r="A42" s="51">
        <v>15</v>
      </c>
      <c r="B42" s="57" t="s">
        <v>60</v>
      </c>
      <c r="C42" s="53">
        <v>49336712</v>
      </c>
      <c r="D42" s="53">
        <v>49937780</v>
      </c>
      <c r="E42" s="53">
        <v>46847727</v>
      </c>
      <c r="F42" s="53">
        <v>40505129</v>
      </c>
      <c r="G42" s="53">
        <v>39507829</v>
      </c>
      <c r="I42" s="40"/>
      <c r="J42" s="38"/>
      <c r="K42" s="38"/>
      <c r="L42" s="37"/>
      <c r="M42" s="37"/>
      <c r="N42" s="37"/>
    </row>
    <row r="43" spans="1:14" x14ac:dyDescent="0.3">
      <c r="A43" s="58" t="s">
        <v>61</v>
      </c>
      <c r="B43" s="59" t="s">
        <v>62</v>
      </c>
      <c r="C43" s="53">
        <v>15468155</v>
      </c>
      <c r="D43" s="53">
        <v>16916431</v>
      </c>
      <c r="E43" s="53">
        <v>16291903</v>
      </c>
      <c r="F43" s="53">
        <v>15091905</v>
      </c>
      <c r="G43" s="53">
        <v>15271908</v>
      </c>
      <c r="I43" s="44"/>
      <c r="J43" s="44"/>
      <c r="K43" s="44"/>
      <c r="L43" s="44"/>
      <c r="M43" s="44"/>
      <c r="N43" s="44"/>
    </row>
    <row r="44" spans="1:14" x14ac:dyDescent="0.3">
      <c r="A44" s="58" t="s">
        <v>63</v>
      </c>
      <c r="B44" s="59" t="s">
        <v>64</v>
      </c>
      <c r="C44" s="53">
        <v>1942529</v>
      </c>
      <c r="D44" s="53">
        <v>2115162</v>
      </c>
      <c r="E44" s="53">
        <v>2280458</v>
      </c>
      <c r="F44" s="53">
        <v>2709469</v>
      </c>
      <c r="G44" s="53">
        <v>2044756</v>
      </c>
      <c r="I44" s="41"/>
      <c r="J44" s="35"/>
      <c r="K44" s="35"/>
      <c r="L44" s="35"/>
      <c r="M44" s="35"/>
      <c r="N44" s="35"/>
    </row>
    <row r="45" spans="1:14" ht="15.75" thickBot="1" x14ac:dyDescent="0.35">
      <c r="A45" s="51">
        <v>16</v>
      </c>
      <c r="B45" s="57" t="s">
        <v>65</v>
      </c>
      <c r="C45" s="53">
        <v>13525626</v>
      </c>
      <c r="D45" s="53">
        <v>14801269</v>
      </c>
      <c r="E45" s="53">
        <v>14011445</v>
      </c>
      <c r="F45" s="53">
        <v>12382436</v>
      </c>
      <c r="G45" s="53">
        <v>13227153</v>
      </c>
      <c r="I45" s="42"/>
      <c r="J45" s="35"/>
      <c r="K45" s="35"/>
      <c r="L45" s="35"/>
      <c r="M45" s="35"/>
      <c r="N45" s="35"/>
    </row>
    <row r="46" spans="1:14" ht="15.75" thickBot="1" x14ac:dyDescent="0.35">
      <c r="A46" s="54">
        <v>17</v>
      </c>
      <c r="B46" s="64" t="s">
        <v>66</v>
      </c>
      <c r="C46" s="116">
        <v>3.6476470000000001</v>
      </c>
      <c r="D46" s="117">
        <v>3.373885</v>
      </c>
      <c r="E46" s="117">
        <v>3.3435329999999999</v>
      </c>
      <c r="F46" s="117">
        <v>3.2711760000000001</v>
      </c>
      <c r="G46" s="117">
        <v>2.9868730000000001</v>
      </c>
      <c r="I46" s="42"/>
      <c r="J46" s="35"/>
      <c r="K46" s="35"/>
      <c r="L46" s="35"/>
      <c r="M46" s="35"/>
      <c r="N46" s="35"/>
    </row>
    <row r="47" spans="1:14" ht="15.75" thickBot="1" x14ac:dyDescent="0.35">
      <c r="A47" s="51">
        <v>18</v>
      </c>
      <c r="B47" s="57" t="s">
        <v>67</v>
      </c>
      <c r="C47" s="118">
        <v>118034190</v>
      </c>
      <c r="D47" s="119">
        <v>112882449</v>
      </c>
      <c r="E47" s="119">
        <v>109226272</v>
      </c>
      <c r="F47" s="119">
        <v>104312570</v>
      </c>
      <c r="G47" s="119">
        <v>102960696</v>
      </c>
      <c r="I47" s="41"/>
      <c r="J47" s="39"/>
      <c r="K47" s="39"/>
      <c r="L47" s="39"/>
      <c r="M47" s="39"/>
      <c r="N47" s="39"/>
    </row>
    <row r="48" spans="1:14" ht="15.75" thickBot="1" x14ac:dyDescent="0.35">
      <c r="A48" s="51">
        <v>19</v>
      </c>
      <c r="B48" s="62" t="s">
        <v>68</v>
      </c>
      <c r="C48" s="118">
        <v>62840905</v>
      </c>
      <c r="D48" s="119">
        <v>58427067</v>
      </c>
      <c r="E48" s="119">
        <v>57975068</v>
      </c>
      <c r="F48" s="119">
        <v>57878044</v>
      </c>
      <c r="G48" s="119">
        <v>57572241</v>
      </c>
      <c r="I48" s="44"/>
      <c r="J48" s="44"/>
      <c r="K48" s="44"/>
      <c r="L48" s="44"/>
      <c r="M48" s="44"/>
      <c r="N48" s="44"/>
    </row>
    <row r="49" spans="1:14" ht="15.75" thickBot="1" x14ac:dyDescent="0.35">
      <c r="A49" s="54">
        <v>20</v>
      </c>
      <c r="B49" s="64" t="s">
        <v>69</v>
      </c>
      <c r="C49" s="116">
        <v>1.8783019999999999</v>
      </c>
      <c r="D49" s="117">
        <v>1.932023</v>
      </c>
      <c r="E49" s="117">
        <v>1.8840209999999999</v>
      </c>
      <c r="F49" s="117">
        <v>1.8022819999999999</v>
      </c>
      <c r="G49" s="117">
        <v>1.7883739999999999</v>
      </c>
      <c r="I49" s="41"/>
      <c r="J49" s="35"/>
      <c r="K49" s="35"/>
      <c r="L49" s="34"/>
      <c r="M49" s="34"/>
      <c r="N49" s="34"/>
    </row>
    <row r="50" spans="1:14" x14ac:dyDescent="0.3">
      <c r="A50" s="34"/>
      <c r="B50" s="41"/>
      <c r="C50" s="39"/>
      <c r="D50" s="39"/>
      <c r="E50" s="34"/>
      <c r="F50" s="34"/>
      <c r="G50" s="34"/>
      <c r="I50" s="6"/>
      <c r="J50" s="35"/>
      <c r="K50" s="35"/>
      <c r="L50" s="34"/>
      <c r="M50" s="34"/>
      <c r="N50" s="34"/>
    </row>
    <row r="51" spans="1:14" x14ac:dyDescent="0.3">
      <c r="A51" s="14"/>
      <c r="B51" s="13"/>
      <c r="C51" s="13"/>
      <c r="D51" s="13"/>
      <c r="E51" s="13"/>
      <c r="F51" s="13"/>
      <c r="G51" s="13"/>
      <c r="I51" s="41"/>
      <c r="J51" s="39"/>
      <c r="K51" s="39"/>
      <c r="L51" s="34"/>
      <c r="M51" s="34"/>
      <c r="N51" s="34"/>
    </row>
  </sheetData>
  <sheetProtection algorithmName="SHA-512" hashValue="qmi4kSkL5eRIHzVpDeGm7jcsubb5Tw+sltSTHNYu4bsPgU6XMjy4txv5OZdCC3WcBfF/jj8yUbUJ0I9PBA6SNw==" saltValue="8yzwwLxQ9ImBurh+4qEtLA==" spinCount="100000" sheet="1" objects="1" scenarios="1"/>
  <mergeCells count="5">
    <mergeCell ref="B12:G12"/>
    <mergeCell ref="B16:G16"/>
    <mergeCell ref="B21:G21"/>
    <mergeCell ref="B34:G34"/>
    <mergeCell ref="B38:G3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77B81-367F-4312-8421-4AC2E15E0626}">
  <sheetPr>
    <tabColor theme="0"/>
  </sheetPr>
  <dimension ref="A1:I38"/>
  <sheetViews>
    <sheetView workbookViewId="0"/>
  </sheetViews>
  <sheetFormatPr defaultColWidth="8.85546875" defaultRowHeight="12" x14ac:dyDescent="0.2"/>
  <cols>
    <col min="1" max="1" width="2.85546875" style="13" customWidth="1"/>
    <col min="2" max="2" width="7.85546875" style="13" customWidth="1"/>
    <col min="3" max="3" width="52.140625" style="13" customWidth="1"/>
    <col min="4" max="6" width="16.7109375" style="13" customWidth="1"/>
    <col min="7" max="8" width="8.85546875" style="13"/>
    <col min="9" max="9" width="41.140625" style="13" customWidth="1"/>
    <col min="10" max="16384" width="8.85546875" style="13"/>
  </cols>
  <sheetData>
    <row r="1" spans="1:9" x14ac:dyDescent="0.2">
      <c r="A1" s="4"/>
      <c r="B1" s="4"/>
      <c r="C1" s="4"/>
      <c r="D1" s="4"/>
      <c r="E1" s="4"/>
      <c r="F1" s="4"/>
    </row>
    <row r="2" spans="1:9" ht="15.75" x14ac:dyDescent="0.25">
      <c r="A2" s="4"/>
      <c r="B2" s="17" t="s">
        <v>70</v>
      </c>
      <c r="C2" s="12"/>
      <c r="D2" s="16"/>
      <c r="E2" s="12"/>
      <c r="F2" s="3" t="s">
        <v>8</v>
      </c>
    </row>
    <row r="3" spans="1:9" x14ac:dyDescent="0.2">
      <c r="A3" s="4"/>
      <c r="B3" s="4"/>
      <c r="C3" s="4"/>
      <c r="D3" s="4"/>
      <c r="E3" s="4"/>
    </row>
    <row r="4" spans="1:9" x14ac:dyDescent="0.2">
      <c r="A4" s="4"/>
      <c r="B4" s="4"/>
      <c r="C4" s="4"/>
      <c r="D4" s="4"/>
      <c r="E4" s="4"/>
      <c r="F4" s="4"/>
    </row>
    <row r="5" spans="1:9" ht="25.5" x14ac:dyDescent="0.2">
      <c r="A5" s="4"/>
      <c r="B5" s="192"/>
      <c r="C5" s="192"/>
      <c r="D5" s="193" t="s">
        <v>71</v>
      </c>
      <c r="E5" s="193"/>
      <c r="F5" s="67" t="s">
        <v>72</v>
      </c>
    </row>
    <row r="6" spans="1:9" ht="13.5" thickBot="1" x14ac:dyDescent="0.25">
      <c r="A6" s="4"/>
      <c r="B6" s="192"/>
      <c r="C6" s="192"/>
      <c r="D6" s="67" t="s">
        <v>0</v>
      </c>
      <c r="E6" s="67" t="s">
        <v>1</v>
      </c>
      <c r="F6" s="67" t="s">
        <v>2</v>
      </c>
    </row>
    <row r="7" spans="1:9" ht="13.5" thickBot="1" x14ac:dyDescent="0.25">
      <c r="A7" s="4"/>
      <c r="B7" s="192"/>
      <c r="C7" s="192"/>
      <c r="D7" s="115">
        <v>45565</v>
      </c>
      <c r="E7" s="115">
        <v>45473</v>
      </c>
      <c r="F7" s="115">
        <v>45565</v>
      </c>
    </row>
    <row r="8" spans="1:9" ht="12.75" x14ac:dyDescent="0.2">
      <c r="A8" s="4"/>
      <c r="B8" s="72">
        <v>1</v>
      </c>
      <c r="C8" s="73" t="s">
        <v>73</v>
      </c>
      <c r="D8" s="75">
        <v>34603337.111280009</v>
      </c>
      <c r="E8" s="75">
        <v>33850403.906079993</v>
      </c>
      <c r="F8" s="75">
        <v>2768266.9689020813</v>
      </c>
      <c r="I8" s="65"/>
    </row>
    <row r="9" spans="1:9" ht="15" x14ac:dyDescent="0.2">
      <c r="A9" s="4"/>
      <c r="B9" s="67">
        <v>2</v>
      </c>
      <c r="C9" s="69" t="s">
        <v>156</v>
      </c>
      <c r="D9" s="76">
        <v>23876539.569007367</v>
      </c>
      <c r="E9" s="76">
        <v>23118812.538624156</v>
      </c>
      <c r="F9" s="76">
        <v>1910123.1655205893</v>
      </c>
      <c r="I9" s="66"/>
    </row>
    <row r="10" spans="1:9" ht="12.75" x14ac:dyDescent="0.2">
      <c r="A10" s="4"/>
      <c r="B10" s="67">
        <v>3</v>
      </c>
      <c r="C10" s="69" t="s">
        <v>75</v>
      </c>
      <c r="D10" s="76"/>
      <c r="E10" s="76"/>
      <c r="F10" s="76"/>
      <c r="I10" s="66"/>
    </row>
    <row r="11" spans="1:9" ht="12.75" x14ac:dyDescent="0.2">
      <c r="A11" s="4"/>
      <c r="B11" s="67">
        <v>4</v>
      </c>
      <c r="C11" s="69" t="s">
        <v>76</v>
      </c>
      <c r="D11" s="76"/>
      <c r="E11" s="76"/>
      <c r="F11" s="76"/>
      <c r="I11" s="66"/>
    </row>
    <row r="12" spans="1:9" ht="12.75" x14ac:dyDescent="0.2">
      <c r="A12" s="4"/>
      <c r="B12" s="67" t="s">
        <v>77</v>
      </c>
      <c r="C12" s="69" t="s">
        <v>78</v>
      </c>
      <c r="D12" s="76"/>
      <c r="E12" s="76"/>
      <c r="F12" s="76"/>
      <c r="I12" s="66"/>
    </row>
    <row r="13" spans="1:9" ht="15" x14ac:dyDescent="0.2">
      <c r="A13" s="4"/>
      <c r="B13" s="67">
        <v>5</v>
      </c>
      <c r="C13" s="69" t="s">
        <v>157</v>
      </c>
      <c r="D13" s="76">
        <v>10726797.542268649</v>
      </c>
      <c r="E13" s="76">
        <v>10731591.367454736</v>
      </c>
      <c r="F13" s="76">
        <v>858143.80338149192</v>
      </c>
      <c r="I13" s="66"/>
    </row>
    <row r="14" spans="1:9" ht="12.75" x14ac:dyDescent="0.2">
      <c r="A14" s="4"/>
      <c r="B14" s="67">
        <v>6</v>
      </c>
      <c r="C14" s="68" t="s">
        <v>79</v>
      </c>
      <c r="D14" s="76">
        <v>247650.31456</v>
      </c>
      <c r="E14" s="76">
        <v>233529.10803</v>
      </c>
      <c r="F14" s="76">
        <v>19812.025164800001</v>
      </c>
      <c r="I14" s="65"/>
    </row>
    <row r="15" spans="1:9" ht="12.75" x14ac:dyDescent="0.2">
      <c r="A15" s="4"/>
      <c r="B15" s="67">
        <v>7</v>
      </c>
      <c r="C15" s="69" t="s">
        <v>74</v>
      </c>
      <c r="D15" s="76">
        <v>197571.51466255519</v>
      </c>
      <c r="E15" s="76">
        <v>182824.56864000001</v>
      </c>
      <c r="F15" s="76">
        <v>15805.721173004415</v>
      </c>
      <c r="I15" s="66"/>
    </row>
    <row r="16" spans="1:9" ht="12.75" x14ac:dyDescent="0.2">
      <c r="A16" s="4"/>
      <c r="B16" s="67">
        <v>8</v>
      </c>
      <c r="C16" s="69" t="s">
        <v>80</v>
      </c>
      <c r="D16" s="76"/>
      <c r="E16" s="76"/>
      <c r="F16" s="76"/>
      <c r="I16" s="66"/>
    </row>
    <row r="17" spans="1:9" ht="12.75" x14ac:dyDescent="0.2">
      <c r="A17" s="4"/>
      <c r="B17" s="67" t="s">
        <v>39</v>
      </c>
      <c r="C17" s="69" t="s">
        <v>81</v>
      </c>
      <c r="D17" s="76">
        <v>10138.872597444803</v>
      </c>
      <c r="E17" s="76">
        <v>10101.974699999999</v>
      </c>
      <c r="F17" s="76">
        <v>811.10980779558417</v>
      </c>
      <c r="I17" s="66"/>
    </row>
    <row r="18" spans="1:9" ht="12.75" x14ac:dyDescent="0.2">
      <c r="A18" s="4"/>
      <c r="B18" s="67" t="s">
        <v>82</v>
      </c>
      <c r="C18" s="69" t="s">
        <v>83</v>
      </c>
      <c r="D18" s="76">
        <v>39939.927299999996</v>
      </c>
      <c r="E18" s="76">
        <v>40602.564689999999</v>
      </c>
      <c r="F18" s="76">
        <v>3195.194184</v>
      </c>
      <c r="I18" s="66"/>
    </row>
    <row r="19" spans="1:9" ht="12.75" x14ac:dyDescent="0.2">
      <c r="A19" s="4"/>
      <c r="B19" s="67">
        <v>9</v>
      </c>
      <c r="C19" s="69" t="s">
        <v>84</v>
      </c>
      <c r="D19" s="76"/>
      <c r="E19" s="76"/>
      <c r="F19" s="76"/>
      <c r="I19" s="66"/>
    </row>
    <row r="20" spans="1:9" ht="12.75" x14ac:dyDescent="0.2">
      <c r="A20" s="4"/>
      <c r="B20" s="67">
        <v>15</v>
      </c>
      <c r="C20" s="68" t="s">
        <v>85</v>
      </c>
      <c r="D20" s="76"/>
      <c r="E20" s="76"/>
      <c r="F20" s="76"/>
      <c r="I20" s="65"/>
    </row>
    <row r="21" spans="1:9" ht="12.75" x14ac:dyDescent="0.2">
      <c r="A21" s="4"/>
      <c r="B21" s="72">
        <v>16</v>
      </c>
      <c r="C21" s="73" t="s">
        <v>86</v>
      </c>
      <c r="D21" s="75">
        <v>3035289.9682049998</v>
      </c>
      <c r="E21" s="75">
        <v>3087581.618795</v>
      </c>
      <c r="F21" s="75">
        <v>242823.1974564</v>
      </c>
      <c r="I21" s="65"/>
    </row>
    <row r="22" spans="1:9" ht="12.75" x14ac:dyDescent="0.2">
      <c r="A22" s="4"/>
      <c r="B22" s="67">
        <v>17</v>
      </c>
      <c r="C22" s="69" t="s">
        <v>87</v>
      </c>
      <c r="D22" s="76"/>
      <c r="E22" s="76"/>
      <c r="F22" s="76"/>
      <c r="I22" s="66"/>
    </row>
    <row r="23" spans="1:9" ht="12.75" x14ac:dyDescent="0.2">
      <c r="A23" s="4"/>
      <c r="B23" s="67">
        <v>18</v>
      </c>
      <c r="C23" s="69" t="s">
        <v>88</v>
      </c>
      <c r="D23" s="76"/>
      <c r="E23" s="76"/>
      <c r="F23" s="76"/>
      <c r="I23" s="66"/>
    </row>
    <row r="24" spans="1:9" ht="12.75" x14ac:dyDescent="0.2">
      <c r="A24" s="4"/>
      <c r="B24" s="67">
        <v>19</v>
      </c>
      <c r="C24" s="69" t="s">
        <v>89</v>
      </c>
      <c r="D24" s="76">
        <v>3035289.9682049998</v>
      </c>
      <c r="E24" s="76">
        <v>3087581.618795</v>
      </c>
      <c r="F24" s="76">
        <v>242823.1974564</v>
      </c>
      <c r="I24" s="66"/>
    </row>
    <row r="25" spans="1:9" ht="18.75" customHeight="1" x14ac:dyDescent="0.2">
      <c r="A25" s="4"/>
      <c r="B25" s="67" t="s">
        <v>90</v>
      </c>
      <c r="C25" s="69" t="s">
        <v>91</v>
      </c>
      <c r="D25" s="76">
        <v>137584.08337499999</v>
      </c>
      <c r="E25" s="76">
        <v>316509.82712500001</v>
      </c>
      <c r="F25" s="76">
        <v>11006.72667</v>
      </c>
      <c r="I25" s="66"/>
    </row>
    <row r="26" spans="1:9" ht="12.75" x14ac:dyDescent="0.2">
      <c r="A26" s="4"/>
      <c r="B26" s="72">
        <v>20</v>
      </c>
      <c r="C26" s="73" t="s">
        <v>92</v>
      </c>
      <c r="D26" s="75">
        <v>204531.54550000001</v>
      </c>
      <c r="E26" s="75">
        <v>207909.70050000001</v>
      </c>
      <c r="F26" s="75">
        <v>16362.523640000001</v>
      </c>
      <c r="I26" s="65"/>
    </row>
    <row r="27" spans="1:9" ht="12.75" x14ac:dyDescent="0.2">
      <c r="A27" s="4"/>
      <c r="B27" s="67">
        <v>21</v>
      </c>
      <c r="C27" s="69" t="s">
        <v>74</v>
      </c>
      <c r="D27" s="76">
        <v>204531.54550000001</v>
      </c>
      <c r="E27" s="76">
        <v>207909.70050000001</v>
      </c>
      <c r="F27" s="76">
        <v>16362.523640000001</v>
      </c>
      <c r="I27" s="66"/>
    </row>
    <row r="28" spans="1:9" ht="12.75" x14ac:dyDescent="0.2">
      <c r="A28" s="4"/>
      <c r="B28" s="67">
        <v>22</v>
      </c>
      <c r="C28" s="69" t="s">
        <v>93</v>
      </c>
      <c r="D28" s="76"/>
      <c r="E28" s="76"/>
      <c r="F28" s="76"/>
      <c r="I28" s="66"/>
    </row>
    <row r="29" spans="1:9" ht="12.75" x14ac:dyDescent="0.2">
      <c r="A29" s="4"/>
      <c r="B29" s="72" t="s">
        <v>94</v>
      </c>
      <c r="C29" s="73" t="s">
        <v>95</v>
      </c>
      <c r="D29" s="75"/>
      <c r="E29" s="75"/>
      <c r="F29" s="75"/>
      <c r="I29" s="65"/>
    </row>
    <row r="30" spans="1:9" ht="12.75" x14ac:dyDescent="0.2">
      <c r="A30" s="4"/>
      <c r="B30" s="72">
        <v>23</v>
      </c>
      <c r="C30" s="73" t="s">
        <v>96</v>
      </c>
      <c r="D30" s="75">
        <v>6254778.9249999998</v>
      </c>
      <c r="E30" s="75">
        <v>6254778.9249999998</v>
      </c>
      <c r="F30" s="75">
        <v>500382.31400000001</v>
      </c>
      <c r="I30" s="65"/>
    </row>
    <row r="31" spans="1:9" ht="12.75" x14ac:dyDescent="0.2">
      <c r="A31" s="4"/>
      <c r="B31" s="67" t="s">
        <v>97</v>
      </c>
      <c r="C31" s="68" t="s">
        <v>98</v>
      </c>
      <c r="D31" s="76"/>
      <c r="E31" s="76"/>
      <c r="F31" s="76"/>
      <c r="I31" s="65"/>
    </row>
    <row r="32" spans="1:9" ht="12.75" x14ac:dyDescent="0.2">
      <c r="A32" s="4"/>
      <c r="B32" s="67" t="s">
        <v>99</v>
      </c>
      <c r="C32" s="68" t="s">
        <v>100</v>
      </c>
      <c r="D32" s="76">
        <v>6254778.9249999998</v>
      </c>
      <c r="E32" s="76">
        <v>6254778.9249999998</v>
      </c>
      <c r="F32" s="76">
        <v>500382.31400000001</v>
      </c>
      <c r="I32" s="65"/>
    </row>
    <row r="33" spans="1:9" ht="12.75" x14ac:dyDescent="0.2">
      <c r="A33" s="4"/>
      <c r="B33" s="67" t="s">
        <v>101</v>
      </c>
      <c r="C33" s="68" t="s">
        <v>102</v>
      </c>
      <c r="D33" s="76"/>
      <c r="E33" s="76"/>
      <c r="F33" s="76"/>
      <c r="I33" s="65"/>
    </row>
    <row r="34" spans="1:9" ht="25.5" x14ac:dyDescent="0.2">
      <c r="A34" s="4"/>
      <c r="B34" s="67">
        <v>24</v>
      </c>
      <c r="C34" s="68" t="s">
        <v>103</v>
      </c>
      <c r="D34" s="77">
        <v>1698887.6424250002</v>
      </c>
      <c r="E34" s="77">
        <v>1576381.4743250001</v>
      </c>
      <c r="F34" s="77">
        <v>135911.01139400003</v>
      </c>
      <c r="I34" s="65"/>
    </row>
    <row r="35" spans="1:9" ht="12.75" x14ac:dyDescent="0.2">
      <c r="A35" s="4"/>
      <c r="B35" s="70">
        <v>29</v>
      </c>
      <c r="C35" s="71" t="s">
        <v>10</v>
      </c>
      <c r="D35" s="78">
        <v>44208003.781170011</v>
      </c>
      <c r="E35" s="78">
        <v>43317693.431279987</v>
      </c>
      <c r="F35" s="78">
        <v>3536640.3024932817</v>
      </c>
      <c r="I35" s="74"/>
    </row>
    <row r="36" spans="1:9" x14ac:dyDescent="0.2">
      <c r="A36" s="4"/>
      <c r="B36" s="2"/>
      <c r="C36" s="4"/>
      <c r="D36" s="4"/>
      <c r="E36" s="4"/>
      <c r="F36" s="4"/>
    </row>
    <row r="37" spans="1:9" ht="27" customHeight="1" x14ac:dyDescent="0.2">
      <c r="B37" s="194" t="s">
        <v>231</v>
      </c>
      <c r="C37" s="194"/>
      <c r="D37" s="194"/>
      <c r="E37" s="194"/>
      <c r="F37" s="194"/>
    </row>
    <row r="38" spans="1:9" ht="31.5" customHeight="1" x14ac:dyDescent="0.2">
      <c r="B38" s="194" t="s">
        <v>232</v>
      </c>
      <c r="C38" s="194"/>
      <c r="D38" s="194"/>
      <c r="E38" s="194"/>
      <c r="F38" s="194"/>
    </row>
  </sheetData>
  <sheetProtection algorithmName="SHA-512" hashValue="2cGnQsonomjSAyDwTkGhMUtjHeENFFhVzEEdOrYj0voIXsbuAy7nXaET3gO/r89eKTMIqdhI+TR2bTNrsXHyQw==" saltValue="jZnE0EQFqcehp2NAmOkyuQ==" spinCount="100000" sheet="1" objects="1" scenarios="1"/>
  <mergeCells count="4">
    <mergeCell ref="B5:C7"/>
    <mergeCell ref="D5:E5"/>
    <mergeCell ref="B37:F37"/>
    <mergeCell ref="B38:F3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D948D-7F94-41E8-99D7-7641F025C133}">
  <sheetPr>
    <tabColor theme="0"/>
  </sheetPr>
  <dimension ref="A1:S34"/>
  <sheetViews>
    <sheetView workbookViewId="0">
      <selection activeCell="H1" sqref="H1"/>
    </sheetView>
  </sheetViews>
  <sheetFormatPr defaultColWidth="8.85546875" defaultRowHeight="15" x14ac:dyDescent="0.3"/>
  <cols>
    <col min="1" max="1" width="69.85546875" style="1" customWidth="1"/>
    <col min="2" max="6" width="12.7109375" style="1" customWidth="1"/>
    <col min="7" max="16384" width="8.85546875" style="1"/>
  </cols>
  <sheetData>
    <row r="1" spans="1:19" ht="50.1" customHeight="1" x14ac:dyDescent="0.3">
      <c r="A1" s="195" t="s">
        <v>159</v>
      </c>
      <c r="B1" s="195"/>
      <c r="C1" s="195"/>
      <c r="D1" s="195"/>
      <c r="E1" s="195"/>
      <c r="F1" s="195"/>
      <c r="G1" s="86"/>
      <c r="H1" s="86"/>
      <c r="I1" s="86"/>
      <c r="J1" s="86"/>
      <c r="K1" s="86"/>
      <c r="L1" s="86"/>
      <c r="M1" s="86"/>
      <c r="N1" s="86"/>
      <c r="O1" s="86"/>
      <c r="P1" s="86"/>
      <c r="Q1" s="86"/>
      <c r="R1" s="86"/>
      <c r="S1" s="86"/>
    </row>
    <row r="2" spans="1:19" ht="15.75" thickBot="1" x14ac:dyDescent="0.35"/>
    <row r="3" spans="1:19" ht="15.75" thickBot="1" x14ac:dyDescent="0.35">
      <c r="A3" s="49" t="s">
        <v>158</v>
      </c>
      <c r="B3" s="126">
        <v>45565</v>
      </c>
      <c r="C3" s="126">
        <v>45473</v>
      </c>
      <c r="D3" s="126">
        <v>45382</v>
      </c>
      <c r="E3" s="126">
        <v>45291</v>
      </c>
      <c r="F3" s="126">
        <v>45199</v>
      </c>
      <c r="H3" s="95" t="s">
        <v>8</v>
      </c>
    </row>
    <row r="4" spans="1:19" ht="15.75" thickBot="1" x14ac:dyDescent="0.35">
      <c r="A4" s="79" t="s">
        <v>160</v>
      </c>
      <c r="B4" s="79"/>
      <c r="C4" s="79"/>
      <c r="D4" s="79"/>
      <c r="E4" s="79"/>
      <c r="F4" s="79"/>
      <c r="H4" s="14" t="s">
        <v>9</v>
      </c>
    </row>
    <row r="5" spans="1:19" ht="15.75" thickBot="1" x14ac:dyDescent="0.35">
      <c r="A5" s="80" t="s">
        <v>161</v>
      </c>
      <c r="B5" s="81">
        <v>6763852.4267446604</v>
      </c>
      <c r="C5" s="81">
        <v>6178902.2850031648</v>
      </c>
      <c r="D5" s="81">
        <v>6340831.1695719073</v>
      </c>
      <c r="E5" s="81">
        <v>6089750.5408026548</v>
      </c>
      <c r="F5" s="81">
        <v>6055531.9658135325</v>
      </c>
    </row>
    <row r="6" spans="1:19" ht="26.25" thickBot="1" x14ac:dyDescent="0.35">
      <c r="A6" s="82" t="s">
        <v>162</v>
      </c>
      <c r="B6" s="81">
        <v>6702616.3038726039</v>
      </c>
      <c r="C6" s="81">
        <v>6108292.7221730947</v>
      </c>
      <c r="D6" s="81">
        <v>6290762.0779205859</v>
      </c>
      <c r="E6" s="81">
        <v>5988045.9367695777</v>
      </c>
      <c r="F6" s="81">
        <v>5924845.3300360842</v>
      </c>
    </row>
    <row r="7" spans="1:19" ht="51.75" thickBot="1" x14ac:dyDescent="0.35">
      <c r="A7" s="82" t="s">
        <v>163</v>
      </c>
      <c r="B7" s="81">
        <v>6763852.4267446604</v>
      </c>
      <c r="C7" s="81">
        <v>6178902.2850031648</v>
      </c>
      <c r="D7" s="81">
        <v>6340831.1695719073</v>
      </c>
      <c r="E7" s="81">
        <v>6089750.5408026548</v>
      </c>
      <c r="F7" s="81">
        <v>6055531.9658135325</v>
      </c>
    </row>
    <row r="8" spans="1:19" ht="15.75" thickBot="1" x14ac:dyDescent="0.35">
      <c r="A8" s="80" t="s">
        <v>164</v>
      </c>
      <c r="B8" s="81">
        <v>6763852.4267446604</v>
      </c>
      <c r="C8" s="81">
        <v>6178902.2850031648</v>
      </c>
      <c r="D8" s="81">
        <v>6340831.1695719073</v>
      </c>
      <c r="E8" s="81">
        <v>6089750.5408026548</v>
      </c>
      <c r="F8" s="81">
        <v>6055531.9658135325</v>
      </c>
    </row>
    <row r="9" spans="1:19" ht="26.25" thickBot="1" x14ac:dyDescent="0.35">
      <c r="A9" s="82" t="s">
        <v>165</v>
      </c>
      <c r="B9" s="81">
        <v>6702616.3038726039</v>
      </c>
      <c r="C9" s="81">
        <v>6108292.7221730947</v>
      </c>
      <c r="D9" s="81">
        <v>6290762.0779205859</v>
      </c>
      <c r="E9" s="81">
        <v>5988045.9367695777</v>
      </c>
      <c r="F9" s="81">
        <v>5924845.3300360842</v>
      </c>
    </row>
    <row r="10" spans="1:19" ht="39" thickBot="1" x14ac:dyDescent="0.35">
      <c r="A10" s="82" t="s">
        <v>166</v>
      </c>
      <c r="B10" s="81">
        <v>6763852.4267446604</v>
      </c>
      <c r="C10" s="81">
        <v>6178902.2850031648</v>
      </c>
      <c r="D10" s="81">
        <v>6340831.1695719073</v>
      </c>
      <c r="E10" s="81">
        <v>6089750.5408026548</v>
      </c>
      <c r="F10" s="81">
        <v>6055531.9658135325</v>
      </c>
    </row>
    <row r="11" spans="1:19" ht="15.75" thickBot="1" x14ac:dyDescent="0.35">
      <c r="A11" s="80" t="s">
        <v>167</v>
      </c>
      <c r="B11" s="81">
        <v>7928841.9384562327</v>
      </c>
      <c r="C11" s="81">
        <v>7420955.4356562328</v>
      </c>
      <c r="D11" s="81">
        <v>7659110.3109171055</v>
      </c>
      <c r="E11" s="81">
        <v>7470626.7730041882</v>
      </c>
      <c r="F11" s="81">
        <v>7471676.5441267854</v>
      </c>
    </row>
    <row r="12" spans="1:19" ht="26.25" thickBot="1" x14ac:dyDescent="0.35">
      <c r="A12" s="82" t="s">
        <v>168</v>
      </c>
      <c r="B12" s="81">
        <v>7867605.8155841762</v>
      </c>
      <c r="C12" s="81">
        <v>7350345.8728261627</v>
      </c>
      <c r="D12" s="81">
        <v>7609041.2192657851</v>
      </c>
      <c r="E12" s="81">
        <v>7368922.1689711111</v>
      </c>
      <c r="F12" s="81">
        <v>7340989.9083493371</v>
      </c>
    </row>
    <row r="13" spans="1:19" ht="39" thickBot="1" x14ac:dyDescent="0.35">
      <c r="A13" s="82" t="s">
        <v>169</v>
      </c>
      <c r="B13" s="81">
        <v>7928841.9384562327</v>
      </c>
      <c r="C13" s="81">
        <v>7420955.4356562328</v>
      </c>
      <c r="D13" s="81">
        <v>7659110.3109171055</v>
      </c>
      <c r="E13" s="81">
        <v>7470626.7730041882</v>
      </c>
      <c r="F13" s="81">
        <v>7471676.5441267854</v>
      </c>
    </row>
    <row r="14" spans="1:19" ht="15.75" thickBot="1" x14ac:dyDescent="0.35">
      <c r="A14" s="83" t="s">
        <v>170</v>
      </c>
      <c r="B14" s="84"/>
      <c r="C14" s="84"/>
      <c r="D14" s="84"/>
      <c r="E14" s="84"/>
      <c r="F14" s="84"/>
    </row>
    <row r="15" spans="1:19" ht="15.75" thickBot="1" x14ac:dyDescent="0.35">
      <c r="A15" s="80" t="s">
        <v>171</v>
      </c>
      <c r="B15" s="81">
        <v>44208003.781179681</v>
      </c>
      <c r="C15" s="81">
        <v>43317693.431276008</v>
      </c>
      <c r="D15" s="81">
        <v>42519522.134478152</v>
      </c>
      <c r="E15" s="81">
        <v>41354519.453983046</v>
      </c>
      <c r="F15" s="81">
        <v>44901230.157369092</v>
      </c>
    </row>
    <row r="16" spans="1:19" ht="26.25" thickBot="1" x14ac:dyDescent="0.35">
      <c r="A16" s="82" t="s">
        <v>172</v>
      </c>
      <c r="B16" s="81">
        <v>44150648.023170397</v>
      </c>
      <c r="C16" s="81">
        <v>43251558.202445805</v>
      </c>
      <c r="D16" s="81">
        <v>42498814.547190271</v>
      </c>
      <c r="E16" s="81">
        <v>41317819.041152179</v>
      </c>
      <c r="F16" s="81">
        <v>44790461.167750113</v>
      </c>
    </row>
    <row r="17" spans="1:6" ht="15.75" thickBot="1" x14ac:dyDescent="0.35">
      <c r="A17" s="83" t="s">
        <v>173</v>
      </c>
      <c r="B17" s="84"/>
      <c r="C17" s="84"/>
      <c r="D17" s="84"/>
      <c r="E17" s="84"/>
      <c r="F17" s="84"/>
    </row>
    <row r="18" spans="1:6" ht="15.75" thickBot="1" x14ac:dyDescent="0.35">
      <c r="A18" s="80" t="s">
        <v>174</v>
      </c>
      <c r="B18" s="85">
        <v>0.15300062993625108</v>
      </c>
      <c r="C18" s="85">
        <v>0.14264153503016175</v>
      </c>
      <c r="D18" s="85">
        <v>0.14912752663394271</v>
      </c>
      <c r="E18" s="85">
        <v>0.14725719513145311</v>
      </c>
      <c r="F18" s="85">
        <v>0.13486338669542469</v>
      </c>
    </row>
    <row r="19" spans="1:6" ht="26.25" thickBot="1" x14ac:dyDescent="0.35">
      <c r="A19" s="82" t="s">
        <v>175</v>
      </c>
      <c r="B19" s="85">
        <v>0.15181241055295611</v>
      </c>
      <c r="C19" s="85">
        <v>0.14122711356622711</v>
      </c>
      <c r="D19" s="85">
        <v>0.14802206002558929</v>
      </c>
      <c r="E19" s="85">
        <v>0.14492647665661001</v>
      </c>
      <c r="F19" s="85">
        <v>0.13227917676145903</v>
      </c>
    </row>
    <row r="20" spans="1:6" ht="51.75" thickBot="1" x14ac:dyDescent="0.35">
      <c r="A20" s="82" t="s">
        <v>176</v>
      </c>
      <c r="B20" s="85">
        <v>0.15300062993625108</v>
      </c>
      <c r="C20" s="85">
        <v>0.14264153503016175</v>
      </c>
      <c r="D20" s="85">
        <v>0.14912752663394271</v>
      </c>
      <c r="E20" s="85">
        <v>0.14725719513145311</v>
      </c>
      <c r="F20" s="85">
        <v>0.13486338669542469</v>
      </c>
    </row>
    <row r="21" spans="1:6" ht="15.75" thickBot="1" x14ac:dyDescent="0.35">
      <c r="A21" s="80" t="s">
        <v>177</v>
      </c>
      <c r="B21" s="85">
        <v>0.15300062993625108</v>
      </c>
      <c r="C21" s="85">
        <v>0.14264153503016175</v>
      </c>
      <c r="D21" s="85">
        <v>0.14912752663394271</v>
      </c>
      <c r="E21" s="85">
        <v>0.14725719513145311</v>
      </c>
      <c r="F21" s="85">
        <v>0.13486338669542469</v>
      </c>
    </row>
    <row r="22" spans="1:6" ht="26.25" thickBot="1" x14ac:dyDescent="0.35">
      <c r="A22" s="82" t="s">
        <v>178</v>
      </c>
      <c r="B22" s="85">
        <v>0.15181241055295611</v>
      </c>
      <c r="C22" s="85">
        <v>0.14122711356622711</v>
      </c>
      <c r="D22" s="85">
        <v>0.14802206002558929</v>
      </c>
      <c r="E22" s="85">
        <v>0.14492647665661001</v>
      </c>
      <c r="F22" s="85">
        <v>0.13227917676145903</v>
      </c>
    </row>
    <row r="23" spans="1:6" ht="51.75" thickBot="1" x14ac:dyDescent="0.35">
      <c r="A23" s="82" t="s">
        <v>179</v>
      </c>
      <c r="B23" s="85">
        <v>0.15300062993625108</v>
      </c>
      <c r="C23" s="85">
        <v>0.14264153503016175</v>
      </c>
      <c r="D23" s="85">
        <v>0.14912752663394271</v>
      </c>
      <c r="E23" s="85">
        <v>0.14725719513145311</v>
      </c>
      <c r="F23" s="85">
        <v>0.13486338669542469</v>
      </c>
    </row>
    <row r="24" spans="1:6" ht="15.75" thickBot="1" x14ac:dyDescent="0.35">
      <c r="A24" s="80" t="s">
        <v>180</v>
      </c>
      <c r="B24" s="85">
        <v>0.17935308677818459</v>
      </c>
      <c r="C24" s="85">
        <v>0.17131464876886068</v>
      </c>
      <c r="D24" s="85">
        <v>0.18013161781765416</v>
      </c>
      <c r="E24" s="85">
        <v>0.18064837583996293</v>
      </c>
      <c r="F24" s="85">
        <v>0.16640249093265766</v>
      </c>
    </row>
    <row r="25" spans="1:6" ht="26.25" thickBot="1" x14ac:dyDescent="0.35">
      <c r="A25" s="82" t="s">
        <v>181</v>
      </c>
      <c r="B25" s="85">
        <v>0.17819910166336023</v>
      </c>
      <c r="C25" s="85">
        <v>0.16994407087998306</v>
      </c>
      <c r="D25" s="85">
        <v>0.17904125798183804</v>
      </c>
      <c r="E25" s="85">
        <v>0.17834731696829714</v>
      </c>
      <c r="F25" s="85">
        <v>0.16389627873791515</v>
      </c>
    </row>
    <row r="26" spans="1:6" ht="51.75" thickBot="1" x14ac:dyDescent="0.35">
      <c r="A26" s="82" t="s">
        <v>182</v>
      </c>
      <c r="B26" s="85">
        <v>0.17935308677818459</v>
      </c>
      <c r="C26" s="85">
        <v>0.17131464876886068</v>
      </c>
      <c r="D26" s="85">
        <v>0.18013161781765416</v>
      </c>
      <c r="E26" s="85">
        <v>0.18064837583996293</v>
      </c>
      <c r="F26" s="85">
        <v>0.16640249093265766</v>
      </c>
    </row>
    <row r="27" spans="1:6" ht="15.75" thickBot="1" x14ac:dyDescent="0.35">
      <c r="A27" s="83" t="s">
        <v>46</v>
      </c>
      <c r="B27" s="84"/>
      <c r="C27" s="84"/>
      <c r="D27" s="84"/>
      <c r="E27" s="84"/>
      <c r="F27" s="84"/>
    </row>
    <row r="28" spans="1:6" ht="15.75" thickBot="1" x14ac:dyDescent="0.35">
      <c r="A28" s="80" t="s">
        <v>183</v>
      </c>
      <c r="B28" s="81">
        <v>140417256.89513314</v>
      </c>
      <c r="C28" s="81">
        <v>140244773.54442999</v>
      </c>
      <c r="D28" s="81">
        <v>136693356.38302177</v>
      </c>
      <c r="E28" s="81">
        <v>130708447.23471001</v>
      </c>
      <c r="F28" s="81">
        <v>128365732.11622</v>
      </c>
    </row>
    <row r="29" spans="1:6" ht="15.75" thickBot="1" x14ac:dyDescent="0.35">
      <c r="A29" s="80" t="s">
        <v>184</v>
      </c>
      <c r="B29" s="85">
        <v>4.8169669354074206E-2</v>
      </c>
      <c r="C29" s="85">
        <v>4.4057986100000002E-2</v>
      </c>
      <c r="D29" s="85">
        <v>4.6399999999999997E-2</v>
      </c>
      <c r="E29" s="85">
        <v>4.6590336500000003E-2</v>
      </c>
      <c r="F29" s="85">
        <v>4.7174053899999999E-2</v>
      </c>
    </row>
    <row r="30" spans="1:6" ht="26.25" thickBot="1" x14ac:dyDescent="0.35">
      <c r="A30" s="82" t="s">
        <v>185</v>
      </c>
      <c r="B30" s="85">
        <v>4.7754393979636531E-2</v>
      </c>
      <c r="C30" s="85">
        <v>4.3576452000000002E-2</v>
      </c>
      <c r="D30" s="85">
        <v>4.5999999999999999E-2</v>
      </c>
      <c r="E30" s="85">
        <v>4.5847908100000001E-2</v>
      </c>
      <c r="F30" s="85">
        <v>4.6203016399999998E-2</v>
      </c>
    </row>
    <row r="31" spans="1:6" ht="39" thickBot="1" x14ac:dyDescent="0.35">
      <c r="A31" s="82" t="s">
        <v>186</v>
      </c>
      <c r="B31" s="85">
        <v>4.8169669354074206E-2</v>
      </c>
      <c r="C31" s="85">
        <v>4.4057986100000002E-2</v>
      </c>
      <c r="D31" s="85">
        <v>4.6399999999999997E-2</v>
      </c>
      <c r="E31" s="85">
        <v>4.6590336500000003E-2</v>
      </c>
      <c r="F31" s="85">
        <v>4.7174053899999999E-2</v>
      </c>
    </row>
    <row r="32" spans="1:6" x14ac:dyDescent="0.3">
      <c r="A32" s="6"/>
      <c r="B32" s="6"/>
      <c r="C32" s="6"/>
      <c r="D32" s="6"/>
      <c r="E32" s="6"/>
      <c r="F32" s="6"/>
    </row>
    <row r="34" spans="2:2" x14ac:dyDescent="0.3">
      <c r="B34" s="1" t="s">
        <v>158</v>
      </c>
    </row>
  </sheetData>
  <sheetProtection algorithmName="SHA-512" hashValue="7kyOaqlbfs91I7T7mPim2KBsHUnxn2qwNzLo0s8HcLJPfRCTqX+0Be8YlOPYzqYFhxCNAp0MtxX7UtcHUYUBzA==" saltValue="SjgXxZicXT32eR2GRM5exA==" spinCount="100000" sheet="1" objects="1" scenarios="1"/>
  <mergeCells count="1">
    <mergeCell ref="A1:F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85242-40C5-4972-8CE9-87DB79E9E28C}">
  <sheetPr>
    <tabColor theme="4" tint="0.79998168889431442"/>
  </sheetPr>
  <dimension ref="B2:D6"/>
  <sheetViews>
    <sheetView workbookViewId="0">
      <selection activeCell="B6" sqref="B6"/>
    </sheetView>
  </sheetViews>
  <sheetFormatPr defaultColWidth="8.85546875" defaultRowHeight="17.25" x14ac:dyDescent="0.3"/>
  <cols>
    <col min="1" max="1" width="8.85546875" style="11"/>
    <col min="2" max="2" width="13.140625" style="11" customWidth="1"/>
    <col min="3" max="16384" width="8.85546875" style="11"/>
  </cols>
  <sheetData>
    <row r="2" spans="2:4" x14ac:dyDescent="0.3">
      <c r="B2" s="9" t="s">
        <v>149</v>
      </c>
      <c r="C2" s="10" t="s">
        <v>23</v>
      </c>
      <c r="D2" s="11" t="s">
        <v>150</v>
      </c>
    </row>
    <row r="4" spans="2:4" x14ac:dyDescent="0.3">
      <c r="B4" s="9" t="s">
        <v>188</v>
      </c>
      <c r="C4" s="10" t="s">
        <v>23</v>
      </c>
      <c r="D4" s="11" t="s">
        <v>190</v>
      </c>
    </row>
    <row r="6" spans="2:4" x14ac:dyDescent="0.3">
      <c r="B6" s="9" t="s">
        <v>233</v>
      </c>
      <c r="C6" s="10" t="s">
        <v>23</v>
      </c>
      <c r="D6" s="11" t="s">
        <v>234</v>
      </c>
    </row>
  </sheetData>
  <sheetProtection algorithmName="SHA-512" hashValue="fZPlmmiDa+neWMPkjOEaQ+WOZkl4HPLOZhPWRKwCL+Y+L9X9TGASfVVOIADDyrdIxOCdkZwk7+lfiZIbEN7GtA==" saltValue="6Xt5vj9qqnoYi2vHDj+VZA==" spinCount="100000" sheet="1" objects="1" scenarios="1"/>
  <hyperlinks>
    <hyperlink ref="B2" location="'LIQ1'!A1" display="EU LIQ1" xr:uid="{1832E8A2-AF69-4280-A14C-09CFC3C5E357}"/>
    <hyperlink ref="B4" location="LIQB!A1" display="EU LIQB" xr:uid="{95491F42-988E-4698-9E08-4AE50B63CC8D}"/>
    <hyperlink ref="B6" location="'LIQ2'!A1" display="EU LIQ2" xr:uid="{A1D04BD0-80C3-42BA-9BB6-C29EB5ECF14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23186-297A-4005-A1B9-2538244BA9C3}">
  <sheetPr>
    <tabColor theme="0"/>
  </sheetPr>
  <dimension ref="B2:K46"/>
  <sheetViews>
    <sheetView workbookViewId="0">
      <selection activeCell="L3" sqref="L3"/>
    </sheetView>
  </sheetViews>
  <sheetFormatPr defaultColWidth="8.85546875" defaultRowHeight="12.75" x14ac:dyDescent="0.2"/>
  <cols>
    <col min="1" max="1" width="2.85546875" style="6" customWidth="1"/>
    <col min="2" max="2" width="6.85546875" style="6" customWidth="1"/>
    <col min="3" max="3" width="30.7109375" style="6" customWidth="1"/>
    <col min="4" max="7" width="10.140625" style="6" bestFit="1" customWidth="1"/>
    <col min="8" max="9" width="11.42578125" style="6" bestFit="1" customWidth="1"/>
    <col min="10" max="10" width="10.42578125" style="6" bestFit="1" customWidth="1"/>
    <col min="11" max="11" width="11.42578125" style="6" bestFit="1" customWidth="1"/>
    <col min="12" max="16384" width="8.85546875" style="6"/>
  </cols>
  <sheetData>
    <row r="2" spans="2:11" ht="15.75" x14ac:dyDescent="0.2">
      <c r="B2" s="23" t="s">
        <v>108</v>
      </c>
      <c r="C2" s="20"/>
      <c r="D2" s="20"/>
      <c r="E2" s="20"/>
      <c r="F2" s="20"/>
      <c r="G2" s="20"/>
      <c r="H2" s="20"/>
    </row>
    <row r="3" spans="2:11" x14ac:dyDescent="0.2">
      <c r="K3" s="14" t="s">
        <v>8</v>
      </c>
    </row>
    <row r="4" spans="2:11" x14ac:dyDescent="0.2">
      <c r="C4" s="21"/>
      <c r="K4" s="14" t="s">
        <v>9</v>
      </c>
    </row>
    <row r="5" spans="2:11" x14ac:dyDescent="0.2">
      <c r="C5" s="21"/>
    </row>
    <row r="6" spans="2:11" x14ac:dyDescent="0.2">
      <c r="B6" s="22"/>
      <c r="D6" s="96" t="s">
        <v>0</v>
      </c>
      <c r="E6" s="96" t="s">
        <v>1</v>
      </c>
      <c r="F6" s="96" t="s">
        <v>2</v>
      </c>
      <c r="G6" s="96" t="s">
        <v>3</v>
      </c>
      <c r="H6" s="96" t="s">
        <v>4</v>
      </c>
      <c r="I6" s="96" t="s">
        <v>5</v>
      </c>
      <c r="J6" s="96" t="s">
        <v>6</v>
      </c>
      <c r="K6" s="96" t="s">
        <v>7</v>
      </c>
    </row>
    <row r="7" spans="2:11" ht="12.95" customHeight="1" x14ac:dyDescent="0.2">
      <c r="B7" s="62"/>
      <c r="C7" s="62"/>
      <c r="D7" s="196" t="s">
        <v>109</v>
      </c>
      <c r="E7" s="196"/>
      <c r="F7" s="196"/>
      <c r="G7" s="196"/>
      <c r="H7" s="196" t="s">
        <v>110</v>
      </c>
      <c r="I7" s="196"/>
      <c r="J7" s="196"/>
      <c r="K7" s="196"/>
    </row>
    <row r="8" spans="2:11" x14ac:dyDescent="0.2">
      <c r="B8" s="97" t="s">
        <v>111</v>
      </c>
      <c r="C8" s="52" t="s">
        <v>112</v>
      </c>
      <c r="D8" s="120" t="s">
        <v>278</v>
      </c>
      <c r="E8" s="120" t="s">
        <v>279</v>
      </c>
      <c r="F8" s="120" t="s">
        <v>207</v>
      </c>
      <c r="G8" s="120" t="s">
        <v>208</v>
      </c>
      <c r="H8" s="120" t="s">
        <v>278</v>
      </c>
      <c r="I8" s="120" t="s">
        <v>279</v>
      </c>
      <c r="J8" s="120" t="s">
        <v>207</v>
      </c>
      <c r="K8" s="120" t="s">
        <v>208</v>
      </c>
    </row>
    <row r="9" spans="2:11" ht="25.5" x14ac:dyDescent="0.2">
      <c r="B9" s="97" t="s">
        <v>113</v>
      </c>
      <c r="C9" s="52" t="s">
        <v>114</v>
      </c>
      <c r="D9" s="91">
        <v>3</v>
      </c>
      <c r="E9" s="91">
        <v>3</v>
      </c>
      <c r="F9" s="91">
        <v>3</v>
      </c>
      <c r="G9" s="91">
        <v>3</v>
      </c>
      <c r="H9" s="91">
        <v>3</v>
      </c>
      <c r="I9" s="91">
        <v>3</v>
      </c>
      <c r="J9" s="91">
        <v>3</v>
      </c>
      <c r="K9" s="91">
        <v>3</v>
      </c>
    </row>
    <row r="10" spans="2:11" ht="12.95" customHeight="1" x14ac:dyDescent="0.2">
      <c r="B10" s="98" t="s">
        <v>115</v>
      </c>
      <c r="C10" s="99"/>
      <c r="D10" s="99"/>
      <c r="E10" s="99"/>
      <c r="F10" s="99"/>
      <c r="G10" s="99"/>
      <c r="H10" s="99"/>
      <c r="I10" s="99"/>
      <c r="J10" s="99"/>
      <c r="K10" s="99"/>
    </row>
    <row r="11" spans="2:11" ht="25.5" x14ac:dyDescent="0.2">
      <c r="B11" s="51">
        <v>1</v>
      </c>
      <c r="C11" s="52" t="s">
        <v>116</v>
      </c>
      <c r="D11" s="100"/>
      <c r="E11" s="100"/>
      <c r="F11" s="100"/>
      <c r="G11" s="100"/>
      <c r="H11" s="101">
        <v>48852482</v>
      </c>
      <c r="I11" s="101">
        <v>48872161</v>
      </c>
      <c r="J11" s="101">
        <v>44974340</v>
      </c>
      <c r="K11" s="101">
        <v>39166968</v>
      </c>
    </row>
    <row r="12" spans="2:11" ht="12.95" customHeight="1" x14ac:dyDescent="0.2">
      <c r="B12" s="98" t="s">
        <v>117</v>
      </c>
      <c r="C12" s="99"/>
      <c r="D12" s="99"/>
      <c r="E12" s="99"/>
      <c r="F12" s="99"/>
      <c r="G12" s="99"/>
      <c r="H12" s="99"/>
      <c r="I12" s="99"/>
      <c r="J12" s="99"/>
      <c r="K12" s="99"/>
    </row>
    <row r="13" spans="2:11" ht="25.5" x14ac:dyDescent="0.2">
      <c r="B13" s="51">
        <v>2</v>
      </c>
      <c r="C13" s="52" t="s">
        <v>118</v>
      </c>
      <c r="D13" s="101">
        <v>91859454</v>
      </c>
      <c r="E13" s="101">
        <v>90705862</v>
      </c>
      <c r="F13" s="101">
        <v>87250675</v>
      </c>
      <c r="G13" s="101">
        <v>83394322</v>
      </c>
      <c r="H13" s="101">
        <v>4669737</v>
      </c>
      <c r="I13" s="101">
        <v>4479117</v>
      </c>
      <c r="J13" s="101">
        <v>4327259</v>
      </c>
      <c r="K13" s="101">
        <v>4165798</v>
      </c>
    </row>
    <row r="14" spans="2:11" x14ac:dyDescent="0.2">
      <c r="B14" s="51">
        <v>3</v>
      </c>
      <c r="C14" s="102" t="s">
        <v>119</v>
      </c>
      <c r="D14" s="101">
        <v>60523931</v>
      </c>
      <c r="E14" s="101">
        <v>58670484</v>
      </c>
      <c r="F14" s="101">
        <v>55858438</v>
      </c>
      <c r="G14" s="101">
        <v>52965202</v>
      </c>
      <c r="H14" s="101">
        <v>3026197</v>
      </c>
      <c r="I14" s="101">
        <v>2933524</v>
      </c>
      <c r="J14" s="101">
        <v>2792922</v>
      </c>
      <c r="K14" s="101">
        <v>2648260</v>
      </c>
    </row>
    <row r="15" spans="2:11" x14ac:dyDescent="0.2">
      <c r="B15" s="51">
        <v>4</v>
      </c>
      <c r="C15" s="102" t="s">
        <v>120</v>
      </c>
      <c r="D15" s="101">
        <v>12558394</v>
      </c>
      <c r="E15" s="101">
        <v>11911591</v>
      </c>
      <c r="F15" s="101">
        <v>11737115</v>
      </c>
      <c r="G15" s="101">
        <v>11578486</v>
      </c>
      <c r="H15" s="101">
        <v>1643540</v>
      </c>
      <c r="I15" s="101">
        <v>1545593</v>
      </c>
      <c r="J15" s="101">
        <v>1534337</v>
      </c>
      <c r="K15" s="101">
        <v>1517538</v>
      </c>
    </row>
    <row r="16" spans="2:11" x14ac:dyDescent="0.2">
      <c r="B16" s="51">
        <v>5</v>
      </c>
      <c r="C16" s="52" t="s">
        <v>121</v>
      </c>
      <c r="D16" s="101">
        <v>23554812</v>
      </c>
      <c r="E16" s="101">
        <v>25999999</v>
      </c>
      <c r="F16" s="101">
        <v>24424585</v>
      </c>
      <c r="G16" s="101">
        <v>23353596</v>
      </c>
      <c r="H16" s="101">
        <v>9985717</v>
      </c>
      <c r="I16" s="101">
        <v>10972998</v>
      </c>
      <c r="J16" s="101">
        <v>10139490</v>
      </c>
      <c r="K16" s="101">
        <v>9563983</v>
      </c>
    </row>
    <row r="17" spans="2:11" ht="38.25" x14ac:dyDescent="0.2">
      <c r="B17" s="51">
        <v>6</v>
      </c>
      <c r="C17" s="102" t="s">
        <v>122</v>
      </c>
      <c r="D17" s="101">
        <v>3914122</v>
      </c>
      <c r="E17" s="101">
        <v>4534146</v>
      </c>
      <c r="F17" s="101">
        <v>4372678</v>
      </c>
      <c r="G17" s="101">
        <v>4618551</v>
      </c>
      <c r="H17" s="101">
        <v>971962</v>
      </c>
      <c r="I17" s="101">
        <v>1127143</v>
      </c>
      <c r="J17" s="101">
        <v>1087132</v>
      </c>
      <c r="K17" s="101">
        <v>1147870</v>
      </c>
    </row>
    <row r="18" spans="2:11" ht="25.5" x14ac:dyDescent="0.2">
      <c r="B18" s="51">
        <v>7</v>
      </c>
      <c r="C18" s="102" t="s">
        <v>123</v>
      </c>
      <c r="D18" s="101">
        <v>19568651</v>
      </c>
      <c r="E18" s="101">
        <v>21465854</v>
      </c>
      <c r="F18" s="101">
        <v>20051907</v>
      </c>
      <c r="G18" s="101">
        <v>18735045</v>
      </c>
      <c r="H18" s="101">
        <v>8941716</v>
      </c>
      <c r="I18" s="101">
        <v>9845855</v>
      </c>
      <c r="J18" s="101">
        <v>9052358</v>
      </c>
      <c r="K18" s="101">
        <v>8416113</v>
      </c>
    </row>
    <row r="19" spans="2:11" x14ac:dyDescent="0.2">
      <c r="B19" s="51">
        <v>8</v>
      </c>
      <c r="C19" s="102" t="s">
        <v>124</v>
      </c>
      <c r="D19" s="101">
        <v>72039</v>
      </c>
      <c r="E19" s="101">
        <v>0</v>
      </c>
      <c r="F19" s="101">
        <v>0</v>
      </c>
      <c r="G19" s="101">
        <v>0</v>
      </c>
      <c r="H19" s="101">
        <v>72039</v>
      </c>
      <c r="I19" s="101">
        <v>0</v>
      </c>
      <c r="J19" s="101">
        <v>0</v>
      </c>
      <c r="K19" s="101">
        <v>0</v>
      </c>
    </row>
    <row r="20" spans="2:11" x14ac:dyDescent="0.2">
      <c r="B20" s="51">
        <v>9</v>
      </c>
      <c r="C20" s="102" t="s">
        <v>125</v>
      </c>
      <c r="D20" s="103"/>
      <c r="E20" s="103"/>
      <c r="F20" s="103"/>
      <c r="G20" s="103"/>
      <c r="H20" s="101">
        <v>0</v>
      </c>
      <c r="I20" s="101">
        <v>0</v>
      </c>
      <c r="J20" s="101">
        <v>0</v>
      </c>
      <c r="K20" s="101">
        <v>0</v>
      </c>
    </row>
    <row r="21" spans="2:11" x14ac:dyDescent="0.2">
      <c r="B21" s="51">
        <v>10</v>
      </c>
      <c r="C21" s="52" t="s">
        <v>126</v>
      </c>
      <c r="D21" s="101">
        <v>8949823</v>
      </c>
      <c r="E21" s="101">
        <v>8834840</v>
      </c>
      <c r="F21" s="101">
        <v>8991235</v>
      </c>
      <c r="G21" s="101">
        <v>8985927</v>
      </c>
      <c r="H21" s="101">
        <v>1098836</v>
      </c>
      <c r="I21" s="101">
        <v>1094413</v>
      </c>
      <c r="J21" s="101">
        <v>1363202</v>
      </c>
      <c r="K21" s="101">
        <v>1412337</v>
      </c>
    </row>
    <row r="22" spans="2:11" ht="38.25" x14ac:dyDescent="0.2">
      <c r="B22" s="51">
        <v>11</v>
      </c>
      <c r="C22" s="102" t="s">
        <v>127</v>
      </c>
      <c r="D22" s="101">
        <v>391348</v>
      </c>
      <c r="E22" s="101">
        <v>418324</v>
      </c>
      <c r="F22" s="101">
        <v>677734</v>
      </c>
      <c r="G22" s="101">
        <v>765460</v>
      </c>
      <c r="H22" s="101">
        <v>391348</v>
      </c>
      <c r="I22" s="101">
        <v>418324</v>
      </c>
      <c r="J22" s="101">
        <v>677734</v>
      </c>
      <c r="K22" s="101">
        <v>765460</v>
      </c>
    </row>
    <row r="23" spans="2:11" ht="25.5" x14ac:dyDescent="0.2">
      <c r="B23" s="51">
        <v>12</v>
      </c>
      <c r="C23" s="102" t="s">
        <v>128</v>
      </c>
      <c r="D23" s="101">
        <v>0</v>
      </c>
      <c r="E23" s="101">
        <v>0</v>
      </c>
      <c r="F23" s="101">
        <v>0</v>
      </c>
      <c r="G23" s="101">
        <v>0</v>
      </c>
      <c r="H23" s="101">
        <v>0</v>
      </c>
      <c r="I23" s="101">
        <v>0</v>
      </c>
      <c r="J23" s="101">
        <v>0</v>
      </c>
      <c r="K23" s="101">
        <v>0</v>
      </c>
    </row>
    <row r="24" spans="2:11" x14ac:dyDescent="0.2">
      <c r="B24" s="51">
        <v>13</v>
      </c>
      <c r="C24" s="102" t="s">
        <v>129</v>
      </c>
      <c r="D24" s="101">
        <v>8558475</v>
      </c>
      <c r="E24" s="101">
        <v>8416517</v>
      </c>
      <c r="F24" s="101">
        <v>8313501</v>
      </c>
      <c r="G24" s="101">
        <v>8220467</v>
      </c>
      <c r="H24" s="101">
        <v>707488</v>
      </c>
      <c r="I24" s="101">
        <v>676090</v>
      </c>
      <c r="J24" s="101">
        <v>685468</v>
      </c>
      <c r="K24" s="101">
        <v>646877</v>
      </c>
    </row>
    <row r="25" spans="2:11" ht="25.5" x14ac:dyDescent="0.2">
      <c r="B25" s="51">
        <v>14</v>
      </c>
      <c r="C25" s="52" t="s">
        <v>130</v>
      </c>
      <c r="D25" s="101">
        <v>131122</v>
      </c>
      <c r="E25" s="101">
        <v>188594</v>
      </c>
      <c r="F25" s="101">
        <v>73574</v>
      </c>
      <c r="G25" s="101">
        <v>41023</v>
      </c>
      <c r="H25" s="101">
        <v>112291</v>
      </c>
      <c r="I25" s="101">
        <v>128930</v>
      </c>
      <c r="J25" s="101">
        <v>57469</v>
      </c>
      <c r="K25" s="101">
        <v>27274</v>
      </c>
    </row>
    <row r="26" spans="2:11" x14ac:dyDescent="0.2">
      <c r="B26" s="51">
        <v>15</v>
      </c>
      <c r="C26" s="52" t="s">
        <v>131</v>
      </c>
      <c r="D26" s="101">
        <v>5889126</v>
      </c>
      <c r="E26" s="101">
        <v>6333654</v>
      </c>
      <c r="F26" s="101">
        <v>6372590</v>
      </c>
      <c r="G26" s="101">
        <v>5921405</v>
      </c>
      <c r="H26" s="101">
        <v>294456</v>
      </c>
      <c r="I26" s="101">
        <v>316683</v>
      </c>
      <c r="J26" s="101">
        <v>318630</v>
      </c>
      <c r="K26" s="101">
        <v>0</v>
      </c>
    </row>
    <row r="27" spans="2:11" x14ac:dyDescent="0.2">
      <c r="B27" s="104">
        <v>16</v>
      </c>
      <c r="C27" s="105" t="s">
        <v>132</v>
      </c>
      <c r="D27" s="50"/>
      <c r="E27" s="50"/>
      <c r="F27" s="50"/>
      <c r="G27" s="50"/>
      <c r="H27" s="106">
        <v>16161038</v>
      </c>
      <c r="I27" s="106">
        <v>16992141</v>
      </c>
      <c r="J27" s="106">
        <v>16206049</v>
      </c>
      <c r="K27" s="106">
        <v>15169392</v>
      </c>
    </row>
    <row r="28" spans="2:11" x14ac:dyDescent="0.2">
      <c r="B28" s="197" t="s">
        <v>133</v>
      </c>
      <c r="C28" s="197"/>
      <c r="D28" s="197"/>
      <c r="E28" s="197"/>
      <c r="F28" s="197"/>
      <c r="G28" s="197"/>
      <c r="H28" s="197"/>
      <c r="I28" s="197"/>
      <c r="J28" s="197"/>
      <c r="K28" s="197"/>
    </row>
    <row r="29" spans="2:11" x14ac:dyDescent="0.2">
      <c r="B29" s="51">
        <v>17</v>
      </c>
      <c r="C29" s="52" t="s">
        <v>134</v>
      </c>
      <c r="D29" s="101">
        <v>95751</v>
      </c>
      <c r="E29" s="101">
        <v>209570</v>
      </c>
      <c r="F29" s="101">
        <v>445540</v>
      </c>
      <c r="G29" s="101">
        <v>1717236</v>
      </c>
      <c r="H29" s="101">
        <v>0</v>
      </c>
      <c r="I29" s="101">
        <v>0</v>
      </c>
      <c r="J29" s="101">
        <v>0</v>
      </c>
      <c r="K29" s="101">
        <v>0</v>
      </c>
    </row>
    <row r="30" spans="2:11" ht="25.5" x14ac:dyDescent="0.2">
      <c r="B30" s="51">
        <v>18</v>
      </c>
      <c r="C30" s="52" t="s">
        <v>135</v>
      </c>
      <c r="D30" s="101">
        <v>2292665</v>
      </c>
      <c r="E30" s="101">
        <v>3075279</v>
      </c>
      <c r="F30" s="101">
        <v>2491786</v>
      </c>
      <c r="G30" s="101">
        <v>2522525</v>
      </c>
      <c r="H30" s="101">
        <v>1971428</v>
      </c>
      <c r="I30" s="101">
        <v>2724906</v>
      </c>
      <c r="J30" s="101">
        <v>2114859</v>
      </c>
      <c r="K30" s="101">
        <v>2191930</v>
      </c>
    </row>
    <row r="31" spans="2:11" x14ac:dyDescent="0.2">
      <c r="B31" s="51">
        <v>19</v>
      </c>
      <c r="C31" s="52" t="s">
        <v>136</v>
      </c>
      <c r="D31" s="101">
        <v>20980</v>
      </c>
      <c r="E31" s="101">
        <v>17641</v>
      </c>
      <c r="F31" s="101">
        <v>2920</v>
      </c>
      <c r="G31" s="101">
        <v>16473</v>
      </c>
      <c r="H31" s="101">
        <v>20980</v>
      </c>
      <c r="I31" s="101">
        <v>17641</v>
      </c>
      <c r="J31" s="101">
        <v>2920</v>
      </c>
      <c r="K31" s="101">
        <v>16473</v>
      </c>
    </row>
    <row r="32" spans="2:11" ht="12.95" customHeight="1" x14ac:dyDescent="0.2">
      <c r="B32" s="51" t="s">
        <v>90</v>
      </c>
      <c r="C32" s="52" t="s">
        <v>137</v>
      </c>
      <c r="D32" s="100"/>
      <c r="E32" s="100"/>
      <c r="F32" s="100"/>
      <c r="G32" s="100"/>
      <c r="H32" s="91">
        <v>0</v>
      </c>
      <c r="I32" s="91">
        <v>0</v>
      </c>
      <c r="J32" s="91">
        <v>0</v>
      </c>
      <c r="K32" s="91">
        <v>0</v>
      </c>
    </row>
    <row r="33" spans="2:11" ht="25.5" x14ac:dyDescent="0.2">
      <c r="B33" s="51" t="s">
        <v>138</v>
      </c>
      <c r="C33" s="52" t="s">
        <v>139</v>
      </c>
      <c r="D33" s="100"/>
      <c r="E33" s="100"/>
      <c r="F33" s="100"/>
      <c r="G33" s="100"/>
      <c r="H33" s="91">
        <v>0</v>
      </c>
      <c r="I33" s="91">
        <v>0</v>
      </c>
      <c r="J33" s="91">
        <v>0</v>
      </c>
      <c r="K33" s="91">
        <v>0</v>
      </c>
    </row>
    <row r="34" spans="2:11" ht="12.95" customHeight="1" x14ac:dyDescent="0.2">
      <c r="B34" s="54">
        <v>20</v>
      </c>
      <c r="C34" s="107" t="s">
        <v>140</v>
      </c>
      <c r="D34" s="108">
        <v>2409396</v>
      </c>
      <c r="E34" s="108">
        <v>3302490</v>
      </c>
      <c r="F34" s="108">
        <v>2940246</v>
      </c>
      <c r="G34" s="108">
        <v>4256234</v>
      </c>
      <c r="H34" s="108">
        <v>1992408</v>
      </c>
      <c r="I34" s="108">
        <v>2742547</v>
      </c>
      <c r="J34" s="108">
        <v>2117779</v>
      </c>
      <c r="K34" s="108">
        <v>2208403</v>
      </c>
    </row>
    <row r="35" spans="2:11" x14ac:dyDescent="0.2">
      <c r="B35" s="51" t="s">
        <v>104</v>
      </c>
      <c r="C35" s="102" t="s">
        <v>141</v>
      </c>
      <c r="D35" s="91">
        <v>0</v>
      </c>
      <c r="E35" s="91">
        <v>0</v>
      </c>
      <c r="F35" s="91">
        <v>0</v>
      </c>
      <c r="G35" s="91">
        <v>0</v>
      </c>
      <c r="H35" s="91">
        <v>0</v>
      </c>
      <c r="I35" s="91">
        <v>0</v>
      </c>
      <c r="J35" s="91">
        <v>0</v>
      </c>
      <c r="K35" s="91">
        <v>0</v>
      </c>
    </row>
    <row r="36" spans="2:11" x14ac:dyDescent="0.2">
      <c r="B36" s="51" t="s">
        <v>105</v>
      </c>
      <c r="C36" s="102" t="s">
        <v>142</v>
      </c>
      <c r="D36" s="91">
        <v>0</v>
      </c>
      <c r="E36" s="91">
        <v>0</v>
      </c>
      <c r="F36" s="91">
        <v>0</v>
      </c>
      <c r="G36" s="91">
        <v>0</v>
      </c>
      <c r="H36" s="91">
        <v>0</v>
      </c>
      <c r="I36" s="91">
        <v>0</v>
      </c>
      <c r="J36" s="91">
        <v>0</v>
      </c>
      <c r="K36" s="91">
        <v>0</v>
      </c>
    </row>
    <row r="37" spans="2:11" x14ac:dyDescent="0.2">
      <c r="B37" s="51" t="s">
        <v>106</v>
      </c>
      <c r="C37" s="102" t="s">
        <v>143</v>
      </c>
      <c r="D37" s="101">
        <v>2409396</v>
      </c>
      <c r="E37" s="101">
        <v>3302490</v>
      </c>
      <c r="F37" s="101">
        <v>2940246</v>
      </c>
      <c r="G37" s="101">
        <v>4256234</v>
      </c>
      <c r="H37" s="101">
        <v>1992408</v>
      </c>
      <c r="I37" s="101">
        <v>2742547</v>
      </c>
      <c r="J37" s="101">
        <v>2117779</v>
      </c>
      <c r="K37" s="101">
        <v>2208403</v>
      </c>
    </row>
    <row r="38" spans="2:11" x14ac:dyDescent="0.2">
      <c r="B38" s="109" t="s">
        <v>144</v>
      </c>
      <c r="C38" s="109"/>
      <c r="D38" s="109"/>
      <c r="E38" s="109"/>
      <c r="F38" s="109"/>
      <c r="G38" s="109"/>
      <c r="H38" s="109"/>
      <c r="I38" s="109"/>
      <c r="J38" s="109"/>
      <c r="K38" s="109"/>
    </row>
    <row r="39" spans="2:11" ht="12.95" customHeight="1" x14ac:dyDescent="0.2">
      <c r="B39" s="110" t="s">
        <v>145</v>
      </c>
      <c r="C39" s="105" t="s">
        <v>146</v>
      </c>
      <c r="D39" s="111"/>
      <c r="E39" s="111"/>
      <c r="F39" s="111"/>
      <c r="G39" s="111"/>
      <c r="H39" s="106">
        <v>48852482</v>
      </c>
      <c r="I39" s="106">
        <v>48872161</v>
      </c>
      <c r="J39" s="106">
        <v>44974340</v>
      </c>
      <c r="K39" s="106">
        <v>39166968</v>
      </c>
    </row>
    <row r="40" spans="2:11" x14ac:dyDescent="0.2">
      <c r="B40" s="110">
        <v>22</v>
      </c>
      <c r="C40" s="105" t="s">
        <v>147</v>
      </c>
      <c r="D40" s="111"/>
      <c r="E40" s="111"/>
      <c r="F40" s="111"/>
      <c r="G40" s="111"/>
      <c r="H40" s="106">
        <v>14168630</v>
      </c>
      <c r="I40" s="106">
        <v>14249594</v>
      </c>
      <c r="J40" s="106">
        <v>14088270</v>
      </c>
      <c r="K40" s="106">
        <v>12960990</v>
      </c>
    </row>
    <row r="41" spans="2:11" ht="12.95" customHeight="1" x14ac:dyDescent="0.2">
      <c r="B41" s="110">
        <v>23</v>
      </c>
      <c r="C41" s="105" t="s">
        <v>148</v>
      </c>
      <c r="D41" s="111"/>
      <c r="E41" s="111"/>
      <c r="F41" s="111"/>
      <c r="G41" s="111"/>
      <c r="H41" s="112">
        <v>3.4526249999999998</v>
      </c>
      <c r="I41" s="112">
        <v>3.4334899999999999</v>
      </c>
      <c r="J41" s="112">
        <v>3.192183</v>
      </c>
      <c r="K41" s="112">
        <v>3.0275439999999998</v>
      </c>
    </row>
    <row r="42" spans="2:11" x14ac:dyDescent="0.2">
      <c r="B42" s="21"/>
      <c r="C42" s="30"/>
      <c r="D42" s="26"/>
      <c r="E42" s="26"/>
      <c r="F42" s="26"/>
      <c r="G42" s="26"/>
      <c r="H42" s="26"/>
      <c r="I42" s="26"/>
      <c r="J42" s="26"/>
      <c r="K42" s="26"/>
    </row>
    <row r="43" spans="2:11" ht="15" x14ac:dyDescent="0.3">
      <c r="B43" s="1"/>
      <c r="C43" s="1"/>
      <c r="D43" s="1"/>
      <c r="E43" s="1"/>
      <c r="F43" s="1"/>
      <c r="G43" s="1"/>
      <c r="H43" s="1"/>
      <c r="I43" s="1"/>
      <c r="J43" s="1"/>
      <c r="K43" s="1"/>
    </row>
    <row r="44" spans="2:11" x14ac:dyDescent="0.2">
      <c r="B44" s="28"/>
      <c r="C44" s="25"/>
      <c r="D44" s="31"/>
      <c r="E44" s="31"/>
      <c r="F44" s="31"/>
      <c r="G44" s="31"/>
      <c r="H44" s="27"/>
      <c r="I44" s="27"/>
      <c r="J44" s="27"/>
      <c r="K44" s="27"/>
    </row>
    <row r="45" spans="2:11" x14ac:dyDescent="0.2">
      <c r="B45" s="28"/>
      <c r="C45" s="25"/>
      <c r="D45" s="31"/>
      <c r="E45" s="31"/>
      <c r="F45" s="31"/>
      <c r="G45" s="31"/>
      <c r="H45" s="26"/>
      <c r="I45" s="26"/>
      <c r="J45" s="26"/>
      <c r="K45" s="26"/>
    </row>
    <row r="46" spans="2:11" x14ac:dyDescent="0.2">
      <c r="B46" s="28"/>
      <c r="C46" s="25"/>
      <c r="D46" s="31"/>
      <c r="E46" s="31"/>
      <c r="F46" s="31"/>
      <c r="G46" s="31"/>
      <c r="H46" s="29"/>
      <c r="I46" s="29"/>
      <c r="J46" s="29"/>
      <c r="K46" s="29"/>
    </row>
  </sheetData>
  <sheetProtection algorithmName="SHA-512" hashValue="uKgprKsBEqkrMVrxz4MfAVaX3o8gMMAOlx32x0gJolI+zwaNgUzGrw9j/HsWYGos70VJ5/lDr8t9CXDQk6L9dw==" saltValue="TEQs2raEZQrTgEzTT+BzTw==" spinCount="100000" sheet="1" objects="1" scenarios="1"/>
  <mergeCells count="3">
    <mergeCell ref="D7:G7"/>
    <mergeCell ref="H7:K7"/>
    <mergeCell ref="B28:K2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66961-1BE5-4F9A-AADF-84294D91D9B1}">
  <sheetPr>
    <tabColor theme="0"/>
  </sheetPr>
  <dimension ref="A2:P25"/>
  <sheetViews>
    <sheetView zoomScaleNormal="100" workbookViewId="0"/>
  </sheetViews>
  <sheetFormatPr defaultColWidth="8.85546875" defaultRowHeight="15" x14ac:dyDescent="0.3"/>
  <cols>
    <col min="1" max="1" width="8.85546875" style="1"/>
    <col min="2" max="2" width="9.85546875" style="1" customWidth="1"/>
    <col min="3" max="3" width="134" style="1" customWidth="1"/>
    <col min="4" max="16384" width="8.85546875" style="1"/>
  </cols>
  <sheetData>
    <row r="2" spans="1:16" ht="17.25" customHeight="1" x14ac:dyDescent="0.3">
      <c r="B2" s="201" t="s">
        <v>189</v>
      </c>
      <c r="C2" s="201"/>
      <c r="D2" s="113"/>
      <c r="E2" s="113"/>
      <c r="F2" s="113"/>
      <c r="G2" s="113"/>
      <c r="H2" s="113"/>
      <c r="I2" s="113"/>
      <c r="J2" s="113"/>
      <c r="K2" s="113"/>
      <c r="L2" s="113"/>
      <c r="M2" s="113"/>
      <c r="N2" s="113"/>
      <c r="O2" s="113"/>
      <c r="P2" s="113"/>
    </row>
    <row r="3" spans="1:16" ht="15.75" thickBot="1" x14ac:dyDescent="0.35"/>
    <row r="4" spans="1:16" ht="30.75" thickBot="1" x14ac:dyDescent="0.35">
      <c r="A4" s="121" t="s">
        <v>209</v>
      </c>
      <c r="B4" s="121" t="s">
        <v>210</v>
      </c>
      <c r="C4" s="121" t="s">
        <v>211</v>
      </c>
    </row>
    <row r="5" spans="1:16" ht="30.75" customHeight="1" x14ac:dyDescent="0.3">
      <c r="A5" s="199" t="s">
        <v>212</v>
      </c>
      <c r="B5" s="199" t="s">
        <v>213</v>
      </c>
      <c r="C5" s="122" t="s">
        <v>214</v>
      </c>
    </row>
    <row r="6" spans="1:16" ht="6" customHeight="1" x14ac:dyDescent="0.3">
      <c r="A6" s="199"/>
      <c r="B6" s="199"/>
      <c r="C6" s="123"/>
    </row>
    <row r="7" spans="1:16" ht="51.75" customHeight="1" thickBot="1" x14ac:dyDescent="0.35">
      <c r="A7" s="199"/>
      <c r="B7" s="199"/>
      <c r="C7" s="123" t="s">
        <v>280</v>
      </c>
    </row>
    <row r="8" spans="1:16" ht="48" customHeight="1" x14ac:dyDescent="0.3">
      <c r="A8" s="198" t="s">
        <v>215</v>
      </c>
      <c r="B8" s="198" t="s">
        <v>216</v>
      </c>
      <c r="C8" s="124" t="s">
        <v>217</v>
      </c>
    </row>
    <row r="9" spans="1:16" ht="7.5" customHeight="1" x14ac:dyDescent="0.3">
      <c r="A9" s="199"/>
      <c r="B9" s="199"/>
      <c r="C9" s="123"/>
    </row>
    <row r="10" spans="1:16" ht="10.5" customHeight="1" thickBot="1" x14ac:dyDescent="0.35">
      <c r="A10" s="200"/>
      <c r="B10" s="200"/>
      <c r="C10" s="123" t="s">
        <v>218</v>
      </c>
    </row>
    <row r="11" spans="1:16" ht="21" customHeight="1" x14ac:dyDescent="0.3">
      <c r="A11" s="198" t="s">
        <v>215</v>
      </c>
      <c r="B11" s="198" t="s">
        <v>219</v>
      </c>
      <c r="C11" s="124" t="s">
        <v>220</v>
      </c>
    </row>
    <row r="12" spans="1:16" x14ac:dyDescent="0.3">
      <c r="A12" s="199"/>
      <c r="B12" s="199"/>
      <c r="C12" s="123"/>
    </row>
    <row r="13" spans="1:16" ht="22.5" customHeight="1" thickBot="1" x14ac:dyDescent="0.35">
      <c r="A13" s="199"/>
      <c r="B13" s="199"/>
      <c r="C13" s="123" t="s">
        <v>281</v>
      </c>
    </row>
    <row r="14" spans="1:16" ht="13.5" customHeight="1" x14ac:dyDescent="0.3">
      <c r="A14" s="198" t="s">
        <v>215</v>
      </c>
      <c r="B14" s="198" t="s">
        <v>221</v>
      </c>
      <c r="C14" s="124" t="s">
        <v>222</v>
      </c>
    </row>
    <row r="15" spans="1:16" ht="8.25" customHeight="1" x14ac:dyDescent="0.3">
      <c r="A15" s="199"/>
      <c r="B15" s="199"/>
      <c r="C15" s="123"/>
    </row>
    <row r="16" spans="1:16" ht="79.5" customHeight="1" thickBot="1" x14ac:dyDescent="0.35">
      <c r="A16" s="200"/>
      <c r="B16" s="200"/>
      <c r="C16" s="123" t="s">
        <v>282</v>
      </c>
    </row>
    <row r="17" spans="1:3" ht="11.25" customHeight="1" x14ac:dyDescent="0.3">
      <c r="A17" s="198" t="s">
        <v>215</v>
      </c>
      <c r="B17" s="198" t="s">
        <v>223</v>
      </c>
      <c r="C17" s="124" t="s">
        <v>224</v>
      </c>
    </row>
    <row r="18" spans="1:3" ht="9" customHeight="1" x14ac:dyDescent="0.3">
      <c r="A18" s="199"/>
      <c r="B18" s="199"/>
      <c r="C18" s="123"/>
    </row>
    <row r="19" spans="1:3" ht="131.25" customHeight="1" thickBot="1" x14ac:dyDescent="0.35">
      <c r="A19" s="200"/>
      <c r="B19" s="199"/>
      <c r="C19" s="123" t="s">
        <v>283</v>
      </c>
    </row>
    <row r="20" spans="1:3" ht="15.75" customHeight="1" x14ac:dyDescent="0.3">
      <c r="A20" s="198" t="s">
        <v>215</v>
      </c>
      <c r="B20" s="198" t="s">
        <v>225</v>
      </c>
      <c r="C20" s="124" t="s">
        <v>226</v>
      </c>
    </row>
    <row r="21" spans="1:3" ht="3.75" customHeight="1" x14ac:dyDescent="0.3">
      <c r="A21" s="199"/>
      <c r="B21" s="199"/>
      <c r="C21" s="123"/>
    </row>
    <row r="22" spans="1:3" ht="42" customHeight="1" thickBot="1" x14ac:dyDescent="0.35">
      <c r="A22" s="200"/>
      <c r="B22" s="199"/>
      <c r="C22" s="123" t="s">
        <v>227</v>
      </c>
    </row>
    <row r="23" spans="1:3" ht="25.5" customHeight="1" x14ac:dyDescent="0.3">
      <c r="A23" s="198" t="s">
        <v>215</v>
      </c>
      <c r="B23" s="198" t="s">
        <v>228</v>
      </c>
      <c r="C23" s="124" t="s">
        <v>229</v>
      </c>
    </row>
    <row r="24" spans="1:3" ht="9" customHeight="1" x14ac:dyDescent="0.3">
      <c r="A24" s="199"/>
      <c r="B24" s="199"/>
      <c r="C24" s="123"/>
    </row>
    <row r="25" spans="1:3" ht="11.25" customHeight="1" thickBot="1" x14ac:dyDescent="0.35">
      <c r="A25" s="200"/>
      <c r="B25" s="200"/>
      <c r="C25" s="125" t="s">
        <v>230</v>
      </c>
    </row>
  </sheetData>
  <sheetProtection algorithmName="SHA-512" hashValue="6DY6hY9bjjGS6L9Vf7OZ26a98WDJGgXoEnb2UqmOU8lXej4Nd4m4sxwa4qE7KN3MfouFkfB0gEuWQZus1tsIZQ==" saltValue="Dt0mDACb2gUMmELBEtK5lw==" spinCount="100000" sheet="1" objects="1" scenarios="1"/>
  <mergeCells count="15">
    <mergeCell ref="A23:A25"/>
    <mergeCell ref="B23:B25"/>
    <mergeCell ref="B2:C2"/>
    <mergeCell ref="A14:A16"/>
    <mergeCell ref="B14:B16"/>
    <mergeCell ref="A17:A19"/>
    <mergeCell ref="B17:B19"/>
    <mergeCell ref="A20:A22"/>
    <mergeCell ref="B20:B22"/>
    <mergeCell ref="A5:A7"/>
    <mergeCell ref="B5:B7"/>
    <mergeCell ref="A8:A10"/>
    <mergeCell ref="B8:B10"/>
    <mergeCell ref="A11:A13"/>
    <mergeCell ref="B11:B13"/>
  </mergeCell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DD992-D3AB-43C2-AAB4-277591589268}">
  <dimension ref="B2:H44"/>
  <sheetViews>
    <sheetView workbookViewId="0">
      <selection activeCell="H3" sqref="H3"/>
    </sheetView>
  </sheetViews>
  <sheetFormatPr defaultRowHeight="15" x14ac:dyDescent="0.3"/>
  <cols>
    <col min="1" max="1" width="9.140625" style="1"/>
    <col min="2" max="2" width="8.140625" style="1" customWidth="1"/>
    <col min="3" max="3" width="35.7109375" style="1" customWidth="1"/>
    <col min="4" max="8" width="15.7109375" style="1" customWidth="1"/>
    <col min="9" max="16384" width="9.140625" style="1"/>
  </cols>
  <sheetData>
    <row r="2" spans="2:8" ht="16.5" x14ac:dyDescent="0.3">
      <c r="B2" s="128" t="s">
        <v>236</v>
      </c>
      <c r="C2" s="129"/>
      <c r="D2" s="129"/>
      <c r="E2" s="129"/>
      <c r="F2" s="129"/>
      <c r="H2" s="130" t="s">
        <v>8</v>
      </c>
    </row>
    <row r="3" spans="2:8" ht="15.75" x14ac:dyDescent="0.3">
      <c r="B3" s="131" t="s">
        <v>237</v>
      </c>
      <c r="H3" s="130" t="s">
        <v>9</v>
      </c>
    </row>
    <row r="4" spans="2:8" ht="15.75" thickBot="1" x14ac:dyDescent="0.35">
      <c r="B4" s="132"/>
      <c r="C4" s="132"/>
      <c r="D4" s="132"/>
      <c r="E4" s="132"/>
      <c r="F4" s="132"/>
      <c r="G4" s="132"/>
      <c r="H4" s="132"/>
    </row>
    <row r="5" spans="2:8" ht="15.75" thickBot="1" x14ac:dyDescent="0.35">
      <c r="B5" s="202"/>
      <c r="C5" s="203"/>
      <c r="D5" s="133" t="s">
        <v>0</v>
      </c>
      <c r="E5" s="133" t="s">
        <v>1</v>
      </c>
      <c r="F5" s="134" t="s">
        <v>2</v>
      </c>
      <c r="G5" s="135" t="s">
        <v>3</v>
      </c>
      <c r="H5" s="136" t="s">
        <v>4</v>
      </c>
    </row>
    <row r="6" spans="2:8" ht="15.75" thickBot="1" x14ac:dyDescent="0.35">
      <c r="B6" s="204" t="s">
        <v>239</v>
      </c>
      <c r="C6" s="205"/>
      <c r="D6" s="208" t="s">
        <v>238</v>
      </c>
      <c r="E6" s="209"/>
      <c r="F6" s="209"/>
      <c r="G6" s="210"/>
      <c r="H6" s="211" t="s">
        <v>244</v>
      </c>
    </row>
    <row r="7" spans="2:8" ht="30.75" thickBot="1" x14ac:dyDescent="0.35">
      <c r="B7" s="206"/>
      <c r="C7" s="207"/>
      <c r="D7" s="137" t="s">
        <v>240</v>
      </c>
      <c r="E7" s="137" t="s">
        <v>241</v>
      </c>
      <c r="F7" s="137" t="s">
        <v>242</v>
      </c>
      <c r="G7" s="138" t="s">
        <v>243</v>
      </c>
      <c r="H7" s="212"/>
    </row>
    <row r="8" spans="2:8" ht="15.75" thickBot="1" x14ac:dyDescent="0.35">
      <c r="B8" s="139" t="s">
        <v>245</v>
      </c>
      <c r="C8" s="140"/>
      <c r="D8" s="140"/>
      <c r="E8" s="141"/>
      <c r="F8" s="140"/>
      <c r="G8" s="140"/>
      <c r="H8" s="142"/>
    </row>
    <row r="9" spans="2:8" ht="15.75" thickBot="1" x14ac:dyDescent="0.35">
      <c r="B9" s="143">
        <v>1</v>
      </c>
      <c r="C9" s="144" t="s">
        <v>246</v>
      </c>
      <c r="D9" s="145">
        <v>6763852.4270000001</v>
      </c>
      <c r="E9" s="146">
        <v>0</v>
      </c>
      <c r="F9" s="147">
        <v>0</v>
      </c>
      <c r="G9" s="148">
        <v>1164989.51171</v>
      </c>
      <c r="H9" s="149">
        <v>7928841.9387100004</v>
      </c>
    </row>
    <row r="10" spans="2:8" ht="15.75" thickBot="1" x14ac:dyDescent="0.35">
      <c r="B10" s="150">
        <v>2</v>
      </c>
      <c r="C10" s="151" t="s">
        <v>247</v>
      </c>
      <c r="D10" s="152">
        <v>6763852.4270000001</v>
      </c>
      <c r="E10" s="152">
        <v>0</v>
      </c>
      <c r="F10" s="153">
        <v>0</v>
      </c>
      <c r="G10" s="154">
        <v>1164989.51171</v>
      </c>
      <c r="H10" s="155">
        <v>7928841.9387100004</v>
      </c>
    </row>
    <row r="11" spans="2:8" ht="15.75" thickBot="1" x14ac:dyDescent="0.35">
      <c r="B11" s="150">
        <v>3</v>
      </c>
      <c r="C11" s="151" t="s">
        <v>248</v>
      </c>
      <c r="D11" s="156"/>
      <c r="E11" s="152">
        <v>0</v>
      </c>
      <c r="F11" s="153">
        <v>0</v>
      </c>
      <c r="G11" s="154">
        <v>0</v>
      </c>
      <c r="H11" s="155">
        <v>0</v>
      </c>
    </row>
    <row r="12" spans="2:8" ht="15.75" thickBot="1" x14ac:dyDescent="0.35">
      <c r="B12" s="150">
        <v>4</v>
      </c>
      <c r="C12" s="144" t="s">
        <v>249</v>
      </c>
      <c r="D12" s="156"/>
      <c r="E12" s="146">
        <v>88176167.98300001</v>
      </c>
      <c r="F12" s="147">
        <v>2946232.074</v>
      </c>
      <c r="G12" s="157">
        <v>1299847.645</v>
      </c>
      <c r="H12" s="158">
        <v>87181345.153999999</v>
      </c>
    </row>
    <row r="13" spans="2:8" ht="15.75" thickBot="1" x14ac:dyDescent="0.35">
      <c r="B13" s="150">
        <v>5</v>
      </c>
      <c r="C13" s="151" t="s">
        <v>119</v>
      </c>
      <c r="D13" s="156"/>
      <c r="E13" s="159">
        <v>74880676.489999995</v>
      </c>
      <c r="F13" s="160">
        <v>2546072.67</v>
      </c>
      <c r="G13" s="154">
        <v>1285669.716</v>
      </c>
      <c r="H13" s="155">
        <v>74841081.417999998</v>
      </c>
    </row>
    <row r="14" spans="2:8" ht="15.75" thickBot="1" x14ac:dyDescent="0.35">
      <c r="B14" s="150">
        <v>6</v>
      </c>
      <c r="C14" s="151" t="s">
        <v>120</v>
      </c>
      <c r="D14" s="156"/>
      <c r="E14" s="159">
        <v>13295491.492999999</v>
      </c>
      <c r="F14" s="160">
        <v>400159.40399999998</v>
      </c>
      <c r="G14" s="154">
        <v>14177.929</v>
      </c>
      <c r="H14" s="155">
        <v>12340263.736000001</v>
      </c>
    </row>
    <row r="15" spans="2:8" ht="15.75" thickBot="1" x14ac:dyDescent="0.35">
      <c r="B15" s="150">
        <v>7</v>
      </c>
      <c r="C15" s="144" t="s">
        <v>250</v>
      </c>
      <c r="D15" s="156"/>
      <c r="E15" s="146">
        <v>21464768.885979999</v>
      </c>
      <c r="F15" s="147">
        <v>499405.95237999997</v>
      </c>
      <c r="G15" s="157">
        <v>5281580.4813299999</v>
      </c>
      <c r="H15" s="158">
        <v>15372329.866180001</v>
      </c>
    </row>
    <row r="16" spans="2:8" ht="15.75" thickBot="1" x14ac:dyDescent="0.35">
      <c r="B16" s="150">
        <v>8</v>
      </c>
      <c r="C16" s="151" t="s">
        <v>251</v>
      </c>
      <c r="D16" s="156"/>
      <c r="E16" s="159">
        <v>4283821.3290499998</v>
      </c>
      <c r="F16" s="160">
        <v>0</v>
      </c>
      <c r="G16" s="154">
        <v>0</v>
      </c>
      <c r="H16" s="155">
        <v>2141910.6645249999</v>
      </c>
    </row>
    <row r="17" spans="2:8" ht="15.75" thickBot="1" x14ac:dyDescent="0.35">
      <c r="B17" s="150">
        <v>9</v>
      </c>
      <c r="C17" s="161" t="s">
        <v>252</v>
      </c>
      <c r="D17" s="156"/>
      <c r="E17" s="159">
        <v>17180947.556930002</v>
      </c>
      <c r="F17" s="160">
        <v>499405.95237999997</v>
      </c>
      <c r="G17" s="162">
        <v>5281580.4813299999</v>
      </c>
      <c r="H17" s="155">
        <v>13230419.201654999</v>
      </c>
    </row>
    <row r="18" spans="2:8" ht="15.75" thickBot="1" x14ac:dyDescent="0.35">
      <c r="B18" s="150">
        <v>10</v>
      </c>
      <c r="C18" s="144" t="s">
        <v>253</v>
      </c>
      <c r="D18" s="156"/>
      <c r="E18" s="146">
        <v>0</v>
      </c>
      <c r="F18" s="147">
        <v>0</v>
      </c>
      <c r="G18" s="157">
        <v>0</v>
      </c>
      <c r="H18" s="158">
        <v>0</v>
      </c>
    </row>
    <row r="19" spans="2:8" ht="15.75" thickBot="1" x14ac:dyDescent="0.35">
      <c r="B19" s="150">
        <v>11</v>
      </c>
      <c r="C19" s="144" t="s">
        <v>254</v>
      </c>
      <c r="D19" s="146">
        <v>0</v>
      </c>
      <c r="E19" s="146">
        <v>439043.70111000002</v>
      </c>
      <c r="F19" s="147">
        <v>350.60239000000001</v>
      </c>
      <c r="G19" s="157">
        <v>7551497.7360999947</v>
      </c>
      <c r="H19" s="158">
        <v>7551673.0369999995</v>
      </c>
    </row>
    <row r="20" spans="2:8" ht="15.75" thickBot="1" x14ac:dyDescent="0.35">
      <c r="B20" s="150">
        <v>12</v>
      </c>
      <c r="C20" s="151" t="s">
        <v>255</v>
      </c>
      <c r="D20" s="159">
        <v>0</v>
      </c>
      <c r="E20" s="156"/>
      <c r="F20" s="163"/>
      <c r="G20" s="164"/>
      <c r="H20" s="165"/>
    </row>
    <row r="21" spans="2:8" ht="45.75" thickBot="1" x14ac:dyDescent="0.35">
      <c r="B21" s="150">
        <v>13</v>
      </c>
      <c r="C21" s="151" t="s">
        <v>256</v>
      </c>
      <c r="D21" s="156"/>
      <c r="E21" s="159">
        <v>439043.70111000002</v>
      </c>
      <c r="F21" s="160">
        <v>350.60239000000001</v>
      </c>
      <c r="G21" s="154">
        <v>7551497.7360999947</v>
      </c>
      <c r="H21" s="155">
        <v>7551673.0369999995</v>
      </c>
    </row>
    <row r="22" spans="2:8" ht="15.75" thickBot="1" x14ac:dyDescent="0.35">
      <c r="B22" s="166">
        <v>14</v>
      </c>
      <c r="C22" s="167" t="s">
        <v>257</v>
      </c>
      <c r="D22" s="168"/>
      <c r="E22" s="168"/>
      <c r="F22" s="169"/>
      <c r="G22" s="170"/>
      <c r="H22" s="149">
        <v>118034189.99589002</v>
      </c>
    </row>
    <row r="23" spans="2:8" ht="15.75" thickBot="1" x14ac:dyDescent="0.35">
      <c r="B23" s="213" t="s">
        <v>258</v>
      </c>
      <c r="C23" s="214"/>
      <c r="D23" s="214"/>
      <c r="E23" s="214"/>
      <c r="F23" s="214"/>
      <c r="G23" s="214"/>
      <c r="H23" s="215"/>
    </row>
    <row r="24" spans="2:8" ht="15.75" thickBot="1" x14ac:dyDescent="0.35">
      <c r="B24" s="171">
        <v>15</v>
      </c>
      <c r="C24" s="144" t="s">
        <v>116</v>
      </c>
      <c r="D24" s="172"/>
      <c r="E24" s="173"/>
      <c r="F24" s="174"/>
      <c r="G24" s="175"/>
      <c r="H24" s="158">
        <v>2365870.1936400002</v>
      </c>
    </row>
    <row r="25" spans="2:8" ht="30.75" thickBot="1" x14ac:dyDescent="0.35">
      <c r="B25" s="176" t="s">
        <v>235</v>
      </c>
      <c r="C25" s="144" t="s">
        <v>259</v>
      </c>
      <c r="D25" s="177"/>
      <c r="E25" s="146">
        <v>2864.1690376629031</v>
      </c>
      <c r="F25" s="147">
        <v>3018.6311858576291</v>
      </c>
      <c r="G25" s="178">
        <v>289882.97993647936</v>
      </c>
      <c r="H25" s="158">
        <v>251400.91313599993</v>
      </c>
    </row>
    <row r="26" spans="2:8" ht="30.75" thickBot="1" x14ac:dyDescent="0.35">
      <c r="B26" s="150">
        <v>16</v>
      </c>
      <c r="C26" s="144" t="s">
        <v>260</v>
      </c>
      <c r="D26" s="172"/>
      <c r="E26" s="146">
        <v>0</v>
      </c>
      <c r="F26" s="147">
        <v>0</v>
      </c>
      <c r="G26" s="178">
        <v>0</v>
      </c>
      <c r="H26" s="158">
        <v>0</v>
      </c>
    </row>
    <row r="27" spans="2:8" ht="15.75" thickBot="1" x14ac:dyDescent="0.35">
      <c r="B27" s="150">
        <v>17</v>
      </c>
      <c r="C27" s="144" t="s">
        <v>261</v>
      </c>
      <c r="D27" s="172"/>
      <c r="E27" s="146">
        <v>6370028.4459623368</v>
      </c>
      <c r="F27" s="147">
        <v>5183990.0018141428</v>
      </c>
      <c r="G27" s="178">
        <v>60135698.777063526</v>
      </c>
      <c r="H27" s="158">
        <v>50626160.678999998</v>
      </c>
    </row>
    <row r="28" spans="2:8" ht="60.75" thickBot="1" x14ac:dyDescent="0.35">
      <c r="B28" s="150">
        <v>18</v>
      </c>
      <c r="C28" s="179" t="s">
        <v>262</v>
      </c>
      <c r="D28" s="172"/>
      <c r="E28" s="159">
        <v>214076.6</v>
      </c>
      <c r="F28" s="160">
        <v>0</v>
      </c>
      <c r="G28" s="180">
        <v>0</v>
      </c>
      <c r="H28" s="155">
        <v>0</v>
      </c>
    </row>
    <row r="29" spans="2:8" ht="75.75" thickBot="1" x14ac:dyDescent="0.35">
      <c r="B29" s="150">
        <v>19</v>
      </c>
      <c r="C29" s="151" t="s">
        <v>263</v>
      </c>
      <c r="D29" s="172"/>
      <c r="E29" s="159">
        <v>16517.990000000002</v>
      </c>
      <c r="F29" s="160">
        <v>24653.888999999999</v>
      </c>
      <c r="G29" s="180">
        <v>441976.08799999999</v>
      </c>
      <c r="H29" s="155">
        <v>455954.83199999999</v>
      </c>
    </row>
    <row r="30" spans="2:8" ht="75.75" thickBot="1" x14ac:dyDescent="0.35">
      <c r="B30" s="150">
        <v>20</v>
      </c>
      <c r="C30" s="151" t="s">
        <v>264</v>
      </c>
      <c r="D30" s="172"/>
      <c r="E30" s="159">
        <v>4186314.3080000002</v>
      </c>
      <c r="F30" s="160">
        <v>4149832.733</v>
      </c>
      <c r="G30" s="180">
        <v>21646499.07</v>
      </c>
      <c r="H30" s="155">
        <v>22346319.92445777</v>
      </c>
    </row>
    <row r="31" spans="2:8" ht="60.75" thickBot="1" x14ac:dyDescent="0.35">
      <c r="B31" s="150">
        <v>21</v>
      </c>
      <c r="C31" s="181" t="s">
        <v>265</v>
      </c>
      <c r="D31" s="172"/>
      <c r="E31" s="159">
        <v>259045.595</v>
      </c>
      <c r="F31" s="160">
        <v>219907.26300000001</v>
      </c>
      <c r="G31" s="180">
        <v>1106389.0260000001</v>
      </c>
      <c r="H31" s="155">
        <v>958629.29584999848</v>
      </c>
    </row>
    <row r="32" spans="2:8" ht="30.75" thickBot="1" x14ac:dyDescent="0.35">
      <c r="B32" s="150">
        <v>22</v>
      </c>
      <c r="C32" s="151" t="s">
        <v>266</v>
      </c>
      <c r="D32" s="172"/>
      <c r="E32" s="159">
        <v>578301.46896233712</v>
      </c>
      <c r="F32" s="160">
        <v>601374.79081414232</v>
      </c>
      <c r="G32" s="180">
        <v>37450586.20806352</v>
      </c>
      <c r="H32" s="155">
        <v>26975198.020542234</v>
      </c>
    </row>
    <row r="33" spans="2:8" ht="60.75" thickBot="1" x14ac:dyDescent="0.35">
      <c r="B33" s="150">
        <v>23</v>
      </c>
      <c r="C33" s="181" t="s">
        <v>265</v>
      </c>
      <c r="D33" s="172"/>
      <c r="E33" s="159">
        <v>461089.15700000001</v>
      </c>
      <c r="F33" s="160">
        <v>469703.16899999999</v>
      </c>
      <c r="G33" s="180">
        <v>27238191.931000002</v>
      </c>
      <c r="H33" s="155">
        <v>18170220.91815</v>
      </c>
    </row>
    <row r="34" spans="2:8" ht="75.75" thickBot="1" x14ac:dyDescent="0.35">
      <c r="B34" s="150">
        <v>24</v>
      </c>
      <c r="C34" s="151" t="s">
        <v>267</v>
      </c>
      <c r="D34" s="172"/>
      <c r="E34" s="159">
        <v>1374818.0789999999</v>
      </c>
      <c r="F34" s="160">
        <v>408128.58899999998</v>
      </c>
      <c r="G34" s="180">
        <v>596637.41100000008</v>
      </c>
      <c r="H34" s="155">
        <v>848687.902</v>
      </c>
    </row>
    <row r="35" spans="2:8" ht="15.75" thickBot="1" x14ac:dyDescent="0.35">
      <c r="B35" s="150">
        <v>25</v>
      </c>
      <c r="C35" s="144" t="s">
        <v>268</v>
      </c>
      <c r="D35" s="172"/>
      <c r="E35" s="146">
        <v>0</v>
      </c>
      <c r="F35" s="147">
        <v>0</v>
      </c>
      <c r="G35" s="178">
        <v>0</v>
      </c>
      <c r="H35" s="158">
        <v>0</v>
      </c>
    </row>
    <row r="36" spans="2:8" ht="15.75" thickBot="1" x14ac:dyDescent="0.35">
      <c r="B36" s="150">
        <v>26</v>
      </c>
      <c r="C36" s="144" t="s">
        <v>269</v>
      </c>
      <c r="D36" s="173"/>
      <c r="E36" s="146">
        <v>2929251.469</v>
      </c>
      <c r="F36" s="147">
        <v>232026.50099999999</v>
      </c>
      <c r="G36" s="178">
        <v>6472811.0088600311</v>
      </c>
      <c r="H36" s="158">
        <v>8790996.8191100322</v>
      </c>
    </row>
    <row r="37" spans="2:8" ht="15.75" thickBot="1" x14ac:dyDescent="0.35">
      <c r="B37" s="150">
        <v>27</v>
      </c>
      <c r="C37" s="151" t="s">
        <v>270</v>
      </c>
      <c r="D37" s="172"/>
      <c r="E37" s="172"/>
      <c r="F37" s="182"/>
      <c r="G37" s="180">
        <v>0</v>
      </c>
      <c r="H37" s="155">
        <v>0</v>
      </c>
    </row>
    <row r="38" spans="2:8" ht="60.75" thickBot="1" x14ac:dyDescent="0.35">
      <c r="B38" s="150">
        <v>28</v>
      </c>
      <c r="C38" s="151" t="s">
        <v>271</v>
      </c>
      <c r="D38" s="172"/>
      <c r="E38" s="159">
        <v>0</v>
      </c>
      <c r="F38" s="160">
        <v>0</v>
      </c>
      <c r="G38" s="180">
        <v>141555.717</v>
      </c>
      <c r="H38" s="180">
        <v>120322.35945</v>
      </c>
    </row>
    <row r="39" spans="2:8" ht="15.75" thickBot="1" x14ac:dyDescent="0.35">
      <c r="B39" s="150">
        <v>29</v>
      </c>
      <c r="C39" s="151" t="s">
        <v>272</v>
      </c>
      <c r="D39" s="172"/>
      <c r="E39" s="159">
        <v>427955.21899999998</v>
      </c>
      <c r="F39" s="160">
        <v>0</v>
      </c>
      <c r="G39" s="180">
        <v>0</v>
      </c>
      <c r="H39" s="180">
        <v>427955.21899999998</v>
      </c>
    </row>
    <row r="40" spans="2:8" ht="45.75" thickBot="1" x14ac:dyDescent="0.35">
      <c r="B40" s="150">
        <v>30</v>
      </c>
      <c r="C40" s="151" t="s">
        <v>273</v>
      </c>
      <c r="D40" s="172"/>
      <c r="E40" s="159">
        <v>619122.65599999996</v>
      </c>
      <c r="F40" s="160">
        <v>0</v>
      </c>
      <c r="G40" s="180">
        <v>0</v>
      </c>
      <c r="H40" s="180">
        <v>30956.132800000003</v>
      </c>
    </row>
    <row r="41" spans="2:8" ht="30.75" thickBot="1" x14ac:dyDescent="0.35">
      <c r="B41" s="150">
        <v>31</v>
      </c>
      <c r="C41" s="151" t="s">
        <v>274</v>
      </c>
      <c r="D41" s="172"/>
      <c r="E41" s="183">
        <v>1882173.594</v>
      </c>
      <c r="F41" s="184">
        <v>232026.50099999999</v>
      </c>
      <c r="G41" s="180">
        <v>6331255.291860031</v>
      </c>
      <c r="H41" s="155">
        <v>8211763.1078600315</v>
      </c>
    </row>
    <row r="42" spans="2:8" ht="15.75" thickBot="1" x14ac:dyDescent="0.35">
      <c r="B42" s="150">
        <v>32</v>
      </c>
      <c r="C42" s="144" t="s">
        <v>275</v>
      </c>
      <c r="D42" s="172"/>
      <c r="E42" s="146">
        <v>3003922.0559999999</v>
      </c>
      <c r="F42" s="147">
        <v>2949443.6140000001</v>
      </c>
      <c r="G42" s="178">
        <v>7133072.5870000003</v>
      </c>
      <c r="H42" s="185">
        <v>806476.70700000005</v>
      </c>
    </row>
    <row r="43" spans="2:8" ht="15.75" thickBot="1" x14ac:dyDescent="0.35">
      <c r="B43" s="166">
        <v>33</v>
      </c>
      <c r="C43" s="167" t="s">
        <v>276</v>
      </c>
      <c r="D43" s="168"/>
      <c r="E43" s="168"/>
      <c r="F43" s="169"/>
      <c r="G43" s="186"/>
      <c r="H43" s="149">
        <v>62840905.311886035</v>
      </c>
    </row>
    <row r="44" spans="2:8" ht="15.75" thickBot="1" x14ac:dyDescent="0.35">
      <c r="B44" s="166">
        <v>34</v>
      </c>
      <c r="C44" s="187" t="s">
        <v>277</v>
      </c>
      <c r="D44" s="168"/>
      <c r="E44" s="168"/>
      <c r="F44" s="169"/>
      <c r="G44" s="169"/>
      <c r="H44" s="188">
        <v>1.878301870574173</v>
      </c>
    </row>
  </sheetData>
  <sheetProtection algorithmName="SHA-512" hashValue="mbj89pQftNm/vzxBUU2hXlrH0DQ8h7F3smu9KBbJMudlbcNCLj8w6ae7uBJznWF7qJ8zCeEb7AMIrVLgf7LN+w==" saltValue="vdw+6gVmPT6VqgDplAb6YQ==" spinCount="100000" sheet="1" objects="1" scenarios="1"/>
  <mergeCells count="5">
    <mergeCell ref="B5:C5"/>
    <mergeCell ref="B6:C7"/>
    <mergeCell ref="D6:G6"/>
    <mergeCell ref="H6:H7"/>
    <mergeCell ref="B23:H23"/>
  </mergeCells>
  <pageMargins left="0.7" right="0.7" top="0.75" bottom="0.75" header="0.3" footer="0.3"/>
</worksheet>
</file>

<file path=docMetadata/LabelInfo.xml><?xml version="1.0" encoding="utf-8"?>
<clbl:labelList xmlns:clbl="http://schemas.microsoft.com/office/2020/mipLabelMetadata">
  <clbl:label id="{56e3ab04-e609-4bbf-80d0-e25f460254ff}" enabled="1" method="Standard" siteId="{0d320d22-34e3-428a-bd15-6025042276b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Arkusze</vt:lpstr>
      </vt:variant>
      <vt:variant>
        <vt:i4>11</vt:i4>
      </vt:variant>
      <vt:variant>
        <vt:lpstr>Nazwane zakresy</vt:lpstr>
      </vt:variant>
      <vt:variant>
        <vt:i4>1</vt:i4>
      </vt:variant>
    </vt:vector>
  </HeadingPairs>
  <TitlesOfParts>
    <vt:vector size="12" baseType="lpstr">
      <vt:lpstr>START</vt:lpstr>
      <vt:lpstr>General data ---&gt;</vt:lpstr>
      <vt:lpstr>KM1</vt:lpstr>
      <vt:lpstr>OV1</vt:lpstr>
      <vt:lpstr>IFRS 9</vt:lpstr>
      <vt:lpstr>Liquidity ---&gt;</vt:lpstr>
      <vt:lpstr>LIQ1</vt:lpstr>
      <vt:lpstr>LIQB</vt:lpstr>
      <vt:lpstr>LIQ2</vt:lpstr>
      <vt:lpstr>RWEA Credit risk IRB ---&gt;</vt:lpstr>
      <vt:lpstr>CR8</vt:lpstr>
      <vt:lpstr>START!Obszar_wydruku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ADAMOWICZ TOMASZ</dc:creator>
  <cp:lastModifiedBy>ADAMOWICZ TOMASZ</cp:lastModifiedBy>
  <dcterms:created xsi:type="dcterms:W3CDTF">2021-07-28T14:23:59Z</dcterms:created>
  <dcterms:modified xsi:type="dcterms:W3CDTF">2025-02-06T08:34:41Z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e3ab04-e609-4bbf-80d0-e25f460254ff_Enabled">
    <vt:lpwstr>true</vt:lpwstr>
  </property>
  <property fmtid="{D5CDD505-2E9C-101B-9397-08002B2CF9AE}" pid="3" name="MSIP_Label_56e3ab04-e609-4bbf-80d0-e25f460254ff_SetDate">
    <vt:lpwstr>2021-09-08T10:42:01Z</vt:lpwstr>
  </property>
  <property fmtid="{D5CDD505-2E9C-101B-9397-08002B2CF9AE}" pid="4" name="MSIP_Label_56e3ab04-e609-4bbf-80d0-e25f460254ff_Method">
    <vt:lpwstr>Standard</vt:lpwstr>
  </property>
  <property fmtid="{D5CDD505-2E9C-101B-9397-08002B2CF9AE}" pid="5" name="MSIP_Label_56e3ab04-e609-4bbf-80d0-e25f460254ff_Name">
    <vt:lpwstr>Internal</vt:lpwstr>
  </property>
  <property fmtid="{D5CDD505-2E9C-101B-9397-08002B2CF9AE}" pid="6" name="MSIP_Label_56e3ab04-e609-4bbf-80d0-e25f460254ff_SiteId">
    <vt:lpwstr>0d320d22-34e3-428a-bd15-6025042276bf</vt:lpwstr>
  </property>
  <property fmtid="{D5CDD505-2E9C-101B-9397-08002B2CF9AE}" pid="7" name="MSIP_Label_56e3ab04-e609-4bbf-80d0-e25f460254ff_ActionId">
    <vt:lpwstr>6b781284-0160-4ae2-ae0c-d43479b91c0c</vt:lpwstr>
  </property>
  <property fmtid="{D5CDD505-2E9C-101B-9397-08002B2CF9AE}" pid="8" name="MSIP_Label_56e3ab04-e609-4bbf-80d0-e25f460254ff_ContentBits">
    <vt:lpwstr>0</vt:lpwstr>
  </property>
</Properties>
</file>