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66925"/>
  <mc:AlternateContent xmlns:mc="http://schemas.openxmlformats.org/markup-compatibility/2006">
    <mc:Choice Requires="x15">
      <x15ac:absPath xmlns:x15ac="http://schemas.microsoft.com/office/spreadsheetml/2010/11/ac" url="Q:\CAR\III Pillar\2026\1Q 2026\"/>
    </mc:Choice>
  </mc:AlternateContent>
  <xr:revisionPtr revIDLastSave="0" documentId="13_ncr:1_{75870DD0-8C36-49F5-9D42-C38B1DED33DC}" xr6:coauthVersionLast="47" xr6:coauthVersionMax="47" xr10:uidLastSave="{00000000-0000-0000-0000-000000000000}"/>
  <bookViews>
    <workbookView xWindow="28860" yWindow="-120" windowWidth="29040" windowHeight="15720" activeTab="3" xr2:uid="{4B17D59F-195A-4702-8E00-0B3088AE2387}"/>
  </bookViews>
  <sheets>
    <sheet name="START" sheetId="2" r:id="rId1"/>
    <sheet name="Dane ogólne ---&gt;" sheetId="5" r:id="rId2"/>
    <sheet name="KM1" sheetId="6" r:id="rId3"/>
    <sheet name="OV1" sheetId="7" r:id="rId4"/>
    <sheet name="CMS1" sheetId="32" r:id="rId5"/>
    <sheet name="CMS2" sheetId="33" r:id="rId6"/>
    <sheet name="Płynność ---&gt;" sheetId="15" r:id="rId7"/>
    <sheet name="LIQ1" sheetId="16" r:id="rId8"/>
    <sheet name="LIQB" sheetId="30" r:id="rId9"/>
    <sheet name="LIQ2" sheetId="31" r:id="rId10"/>
    <sheet name="RWA kredytowe IRB ---&gt;" sheetId="28" r:id="rId11"/>
    <sheet name="CR8" sheetId="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<sst xmlns="http://schemas.openxmlformats.org/spreadsheetml/2006/main" count="379" uniqueCount="305">
  <si>
    <t>w proc.</t>
  </si>
  <si>
    <t>a</t>
  </si>
  <si>
    <t>b</t>
  </si>
  <si>
    <t>c</t>
  </si>
  <si>
    <t>d</t>
  </si>
  <si>
    <t>e</t>
  </si>
  <si>
    <t>f</t>
  </si>
  <si>
    <t>g</t>
  </si>
  <si>
    <t>h</t>
  </si>
  <si>
    <t>Ogółem</t>
  </si>
  <si>
    <t>Łączna kwota ekspozycji na ryzyko</t>
  </si>
  <si>
    <t xml:space="preserve">EU CR8 – Rachunek przepływów kwot ekspozycji ważonych ryzykiem w odniesieniu do ekspozycji na ryzyko kredytowe według metody IRB </t>
  </si>
  <si>
    <t>Kwota ekspozycji ważonej ryzykiem</t>
  </si>
  <si>
    <t>Kwota ekspozycji ważonej ryzykiem na koniec poprzedniego okresu sprawozdawczego</t>
  </si>
  <si>
    <t>Wielkość aktywów (+/-)</t>
  </si>
  <si>
    <t>Jakość aktywów (+/-)</t>
  </si>
  <si>
    <t>Aktualizacje modeli (+/-)</t>
  </si>
  <si>
    <t>Metodyka i polityka (+/-)</t>
  </si>
  <si>
    <t>Nabycia i zbycia (+/-)</t>
  </si>
  <si>
    <t>Wahania kursów walutowych (+/-)</t>
  </si>
  <si>
    <t>Inne (+/-)</t>
  </si>
  <si>
    <t>Kwota ekspozycji ważonej ryzykiem na koniec okresu sprawozdawczego</t>
  </si>
  <si>
    <t>EU KM1</t>
  </si>
  <si>
    <t>Najważniejsze wskaźniki</t>
  </si>
  <si>
    <t>EU OV1</t>
  </si>
  <si>
    <t>--&gt;</t>
  </si>
  <si>
    <t>Przegląd kwot ekspozycji na ryzyko</t>
  </si>
  <si>
    <t>EU KM1 – Najważniejsze wskaźniki</t>
  </si>
  <si>
    <t>Dostępne fundusze własne (kwoty)</t>
  </si>
  <si>
    <t xml:space="preserve">Kapitał podstawowy Tier I </t>
  </si>
  <si>
    <t xml:space="preserve">Kapitał Tier I </t>
  </si>
  <si>
    <t xml:space="preserve">Łączny kapitał </t>
  </si>
  <si>
    <t>Kwoty ekspozycji ważonych ryzykiem</t>
  </si>
  <si>
    <t>Współczynniki kapitałowe (jako odsetek kwoty ekspozycji ważonej ryzykiem)</t>
  </si>
  <si>
    <t>Współczynnik kapitału podstawowego Tier I (%)</t>
  </si>
  <si>
    <t>Współczynnik kapitału Tier I (%)</t>
  </si>
  <si>
    <t>Łączny współczynnik kapitałowy (%)</t>
  </si>
  <si>
    <t>Dodatkowe wymogi w zakresie funduszy własnych w celu uwzględnienia ryzyka innego niż ryzyko nadmiernej dźwigni (jako odsetek kwoty ekspozycji ważonej ryzykiem)</t>
  </si>
  <si>
    <t xml:space="preserve">     W tym: obejmujące kapitał podstawowy Tier I (punkty procentowe)</t>
  </si>
  <si>
    <t>Łączne wymogi w zakresie funduszy własnych SREP (%)</t>
  </si>
  <si>
    <t>Wymóg połączonego bufora i łączne wymogi kapitałowe (jako odsetek kwoty ekspozycji ważonej ryzykiem)</t>
  </si>
  <si>
    <t>Bufor zabezpieczający (%)</t>
  </si>
  <si>
    <t>EU-8a</t>
  </si>
  <si>
    <t>Bufor zabezpieczający wynikający z ryzyka makroostrożnościowego lub ryzyka systemowego zidentyfikowanego na poziomie państwa członkowskiego (%)</t>
  </si>
  <si>
    <t>Specyficzny dla instytucji bufor antycykliczny (%)</t>
  </si>
  <si>
    <t>Bufor ryzyka systemowego (%)</t>
  </si>
  <si>
    <t>Bufor globalnych instytucji o znaczeniu systemowym (%)</t>
  </si>
  <si>
    <t>EU-10a</t>
  </si>
  <si>
    <t>Bufor innych instytucji o znaczeniu systemowym (%)</t>
  </si>
  <si>
    <t>Wymóg połączonego bufora (%)</t>
  </si>
  <si>
    <t>Łączne wymogi kapitałowe (%)</t>
  </si>
  <si>
    <t>Kapitał podstawowy Tier I dostępny po spełnieniu łącznych wymogów w zakresie funduszy własnych SREP (%)</t>
  </si>
  <si>
    <t>Wskaźnik dźwigni</t>
  </si>
  <si>
    <t>Miara ekspozycji całkowitej</t>
  </si>
  <si>
    <t>Wskaźnik dźwigni (%)</t>
  </si>
  <si>
    <t xml:space="preserve">Dodatkowe wymogi w zakresie funduszy własnych w celu uwzględnienia ryzyka nadmiernej dźwigni finansowej (%) </t>
  </si>
  <si>
    <t>Łączne wymogi w zakresie wskaźnika dźwigni SREP (%)</t>
  </si>
  <si>
    <t>Wymóg w zakresie bufora wskaźnika dźwigni (%)</t>
  </si>
  <si>
    <t>Łączny wymóg w zakresie wskaźnika dźwigni (%)</t>
  </si>
  <si>
    <t>Wskaźnik pokrycia wypływów netto</t>
  </si>
  <si>
    <t>Aktywa płynne wysokiej jakości (HQLA) ogółem (wartość ważona – średnia)</t>
  </si>
  <si>
    <t xml:space="preserve">Wypływy środków pieniężnych – Całkowita wartość ważona </t>
  </si>
  <si>
    <t xml:space="preserve">Wpływy środków pieniężnych – Całkowita wartość ważona </t>
  </si>
  <si>
    <t>Wypływy środków pieniężnych netto ogółem (wartość skorygowana)</t>
  </si>
  <si>
    <t>Dostępne stabilne finansowanie ogółem</t>
  </si>
  <si>
    <t>Wymagane stabilne finansowanie ogółem</t>
  </si>
  <si>
    <t>Wskaźnik stabilnego finansowania netto (%)</t>
  </si>
  <si>
    <t>EU OV1 – Przegląd łącznych kwot ekspozycji na ryzyko</t>
  </si>
  <si>
    <t>Łączne wymogi w zakresie funduszy własnych</t>
  </si>
  <si>
    <t>Ryzyko kredytowe (z wyłączeniem ryzyka kredytowego kontrahenta)</t>
  </si>
  <si>
    <t xml:space="preserve">W tym metoda standardowa </t>
  </si>
  <si>
    <t xml:space="preserve">W tym podstawowa metoda IRB (F-IRB) </t>
  </si>
  <si>
    <t>W tym metoda klasyfikacji "slotting"</t>
  </si>
  <si>
    <t>EU-4a</t>
  </si>
  <si>
    <t>W tym instrumenty kapitałowe według uproszczonej metody ważenia ryzykiem</t>
  </si>
  <si>
    <t xml:space="preserve">Ryzyko kredytowe kontrahenta – CCR </t>
  </si>
  <si>
    <t>W tym metoda modeli wewnętrznych (IMM)</t>
  </si>
  <si>
    <t>W tym ekspozycje wobec kontrahenta centralnego</t>
  </si>
  <si>
    <t>W tym pozostałe CCR</t>
  </si>
  <si>
    <t xml:space="preserve">Ryzyko rozliczenia </t>
  </si>
  <si>
    <t>Ekspozycje sekurytyzacyjne w portfelu bankowym (po zastosowaniu pułapu)</t>
  </si>
  <si>
    <t xml:space="preserve">W tym metoda SEC-IRBA </t>
  </si>
  <si>
    <t>W tym SEC-ERBA (w tym IAA)</t>
  </si>
  <si>
    <t xml:space="preserve">W tym metoda SEC-SA </t>
  </si>
  <si>
    <t>EU-19a</t>
  </si>
  <si>
    <t>W tym 1250 % RW/odliczenie</t>
  </si>
  <si>
    <t>Ryzyko pozycji, ryzyko walutowe i ryzyko cen towarów (ryzyko rynkowe)</t>
  </si>
  <si>
    <t xml:space="preserve">W tym metoda modeli wewnętrznych </t>
  </si>
  <si>
    <t>EU-22a</t>
  </si>
  <si>
    <t>Duże ekspozycje</t>
  </si>
  <si>
    <t xml:space="preserve">Ryzyko operacyjne </t>
  </si>
  <si>
    <t>Kwoty poniżej progów odliczeń
(podlegające wadze ryzyka równej 250 %)</t>
  </si>
  <si>
    <t>EU-20a</t>
  </si>
  <si>
    <t>EU-20b</t>
  </si>
  <si>
    <t>EU-20c</t>
  </si>
  <si>
    <t>Informacje ilościowe na temat wskaźnika pokrycia wypływów netto</t>
  </si>
  <si>
    <t>EU LIQ1</t>
  </si>
  <si>
    <t>EU LIQ1 – Informacje ilościowe na temat wskaźnika pokrycia wypływów netto</t>
  </si>
  <si>
    <t>Całkowita wartość nieważona (średnia)</t>
  </si>
  <si>
    <t>Całkowita wartość ważona (średnia)</t>
  </si>
  <si>
    <t>EU 1a</t>
  </si>
  <si>
    <t>Koniec kwartału (DD miesiąc RRR)</t>
  </si>
  <si>
    <t>EU 1b</t>
  </si>
  <si>
    <t>Liczba punktów danych użyta do obliczenia średnich wartości</t>
  </si>
  <si>
    <t>AKTYWA PŁYNNE WYSOKIEJ JAKOŚCI</t>
  </si>
  <si>
    <t>Całkowite aktywa płynne wysokiej jakości (HQLA)</t>
  </si>
  <si>
    <t>ŚRODKI PIENIĘŻNE – WYPŁYWY</t>
  </si>
  <si>
    <t>Depozyty detaliczne i depozyty klientów będących małymi przedsiębiorstwami, w tym:</t>
  </si>
  <si>
    <t>Stabilne depozyty</t>
  </si>
  <si>
    <t>Mniej stabilne depozyty</t>
  </si>
  <si>
    <t>Niezabezpieczone finansowanie na rynku międzybankowym</t>
  </si>
  <si>
    <t>Depozyty operacyjne (wszyscy kontrahenci) i depozyty w sieciach banków spółdzielczych</t>
  </si>
  <si>
    <t>Depozyty nieoperacyjne (wszyscy kontrahenci)</t>
  </si>
  <si>
    <t>Dług niezabezpieczony</t>
  </si>
  <si>
    <t>Zabezpieczone finansowanie na rynku międzybankowym</t>
  </si>
  <si>
    <t>Wymogi dodatkowe</t>
  </si>
  <si>
    <t>Wypływy związane z ekspozycjami z tytułu instrumentów pochodnych i inne wymogi dotyczące zabezpieczenia</t>
  </si>
  <si>
    <t>Wypływy związane ze stratą środków z tytułu produktów dłużnych</t>
  </si>
  <si>
    <t>Instrumenty kredytowe i instrumenty wsparcia płynności</t>
  </si>
  <si>
    <t>Inne zobowiązania umowne w zakresie finansowania</t>
  </si>
  <si>
    <t>Inne zobowiązania warunkowe w zakresie finansowania</t>
  </si>
  <si>
    <t>CAŁKOWITE WYPŁYWY ŚRODKÓW PIENIĘŻNYCH</t>
  </si>
  <si>
    <t>ŚRODKI PIENIĘŻNE – WPŁYWY</t>
  </si>
  <si>
    <t>Zabezpieczone transakcje kredytowe (np. transakcje z otrzymanym przyrzeczeniem odkupu)</t>
  </si>
  <si>
    <t>Wpływy z tytułu ekspozycji w pełni obsługiwanych</t>
  </si>
  <si>
    <t>Inne wpływy środków pieniężnych</t>
  </si>
  <si>
    <t>(Różnica między całkowitą ważoną kwotą wpływów a całkowitą ważoną kwotą wypływów wynikających z transakcji w państwach trzecich, w których istnieją ograniczenia transferu, lub które są denominowane w walutach niewymienialnych)</t>
  </si>
  <si>
    <t>EU-19b</t>
  </si>
  <si>
    <t>(Nadwyżka wpływów z powiązanej wyspecjalizowanej instytucji kredytowej)</t>
  </si>
  <si>
    <t>CAŁKOWITE WPŁYWY ŚRODKÓW PIENIĘŻNYCH</t>
  </si>
  <si>
    <t>Wpływy całkowicie wyłączone</t>
  </si>
  <si>
    <t>Wpływy podlegające ograniczeniu w wysokości 90 %</t>
  </si>
  <si>
    <t>Wpływy podlegające ograniczeniu w wysokości 75 %</t>
  </si>
  <si>
    <t xml:space="preserve">WARTOŚĆ SKORYGOWANA OGÓŁEM </t>
  </si>
  <si>
    <t>EU-21</t>
  </si>
  <si>
    <t>ZABEZPIECZENIE PRZED UTRATĄ PŁYNNOŚCI</t>
  </si>
  <si>
    <t>CAŁKOWITE WYPŁYWY ŚRODKÓW PIENIĘŻNYCH NETTO</t>
  </si>
  <si>
    <t>WSKAŹNIK POKRYCIA WYPŁYWÓW NETTO</t>
  </si>
  <si>
    <t xml:space="preserve">Rachunek przepływów kwot ekspozycji ważonych ryzykiem w odniesieniu do ekspozycji na ryzyko kredytowe według metody IRB </t>
  </si>
  <si>
    <t>EU CR8</t>
  </si>
  <si>
    <t>---&gt;</t>
  </si>
  <si>
    <t>Informacje jakościowe na temat pokrycia wypływów netto, uzupełniające EU LIQ1</t>
  </si>
  <si>
    <t>EU LIQB</t>
  </si>
  <si>
    <t>EU LIQB - Informacje jakościowe na temat wskaźnika pokrycia wypływów netto, które uzupełniają EU LIQ1</t>
  </si>
  <si>
    <t xml:space="preserve">Dodatkowe wymogi w zakresie funduszy własnych w celu uwzględnienia ryzyka innego niż ryzyko nadmiernej dźwigni (%) </t>
  </si>
  <si>
    <t>Łączne kwoty ekspozycji na ryzyko (TREA)</t>
  </si>
  <si>
    <t>EU LIQ2</t>
  </si>
  <si>
    <t>Wskaźnik stabilnego finansowania netto</t>
  </si>
  <si>
    <t xml:space="preserve">Wzór EU LIQ2: Wskaźnik stabilnego finansowania netto </t>
  </si>
  <si>
    <t>Wartość nieważona według rezydualnego terminu zapadalności</t>
  </si>
  <si>
    <t>Wartość ważona</t>
  </si>
  <si>
    <t>Brak terminu zapadalności</t>
  </si>
  <si>
    <t>&lt; 6 miesięcy</t>
  </si>
  <si>
    <t>6 miesięcy do &lt; 1 rok</t>
  </si>
  <si>
    <t>≥ 1 rok</t>
  </si>
  <si>
    <t>Pozycje dostępnego stabilnego finansowania</t>
  </si>
  <si>
    <t>Pozycje i instrumenty kapitałowe</t>
  </si>
  <si>
    <t>Fundusze własne</t>
  </si>
  <si>
    <t>Inne instrumenty kapitałowe</t>
  </si>
  <si>
    <t>Depozyty detaliczne</t>
  </si>
  <si>
    <t>Finansowanie na rynku międzybankowym:</t>
  </si>
  <si>
    <t>Depozyty operacyjne</t>
  </si>
  <si>
    <t>Pozostałe finansowanie na rynku międzybankowym</t>
  </si>
  <si>
    <t>Zobowiązania współzależne</t>
  </si>
  <si>
    <t xml:space="preserve">Pozostałe zobowiązania: </t>
  </si>
  <si>
    <t xml:space="preserve">Zobowiązania z tytułu instrumentów pochodnych w ramach wskaźnika stabilnego finansowania netto </t>
  </si>
  <si>
    <t>Wszystkie pozostałe zobowiązania i instrumenty kapitałowe nieujęte w powyższych kategoriach</t>
  </si>
  <si>
    <t>Całkowite dostępne stabilne finansowanie</t>
  </si>
  <si>
    <t>Pozycje wymaganego stabilnego finansowania</t>
  </si>
  <si>
    <t>EU-15a</t>
  </si>
  <si>
    <t>Aktywa obciążone na rezydualny termin zapadalności wynoszący co najmniej jeden rok w puli aktywów stanowiących zabezpieczenie</t>
  </si>
  <si>
    <t>Depozyty utrzymywane w innych instytucjach finansowych do celów operacyjnych</t>
  </si>
  <si>
    <t>Obsługiwane kredyty i papiery wartościowe:</t>
  </si>
  <si>
    <t>Obsługiwane transakcje finansowane z użyciem papierów wartościowych z klientami finansowymi zabezpieczone aktywami płynnymi wysokiej jakości poziomu 1 z zastosowaniem redukcji wartości równej 0 %</t>
  </si>
  <si>
    <t>Obsługiwane transakcje finansowane z użyciem papierów wartościowych z klientem finansowym zabezpieczone innymi aktywami oraz pożyczkami i zaliczkami na rzecz instytucji finansowych</t>
  </si>
  <si>
    <t>Obsługiwane kredyty udzielone niefinansowym klientom korporacyjnym, kredyty udzielone klientom detalicznym i małym przedsiębiorstwom oraz kredyty udzielone państwom i podmiotom sektora publicznego, w tym:</t>
  </si>
  <si>
    <t>O wadze ryzyka nieprzekraczającej 35 % zgodnie z metodą standardową określoną w regulacjach Bazylea II</t>
  </si>
  <si>
    <t xml:space="preserve">Obsługiwane kredyty hipoteczne, w tym: </t>
  </si>
  <si>
    <t>Inne kredyty i papiery wartościowe, których nie dotyczy niewykonanie zobowiązania i które nie kwalifikują się jako HQLA, w tym giełdowe instrumenty kapitałowe i bilansowe produkty związane z finansowaniem handlu</t>
  </si>
  <si>
    <t>Współzależne aktywa</t>
  </si>
  <si>
    <t xml:space="preserve">Inne aktywa: </t>
  </si>
  <si>
    <t>Towary będące przedmiotem fizycznego obrotu</t>
  </si>
  <si>
    <t>Aktywa wniesione jako początkowy depozyt zabezpieczający w odniesieniu do kontraktów na instrumenty pochodne i wkłady do funduszy kontrahentów centralnych na wypadek niewykonania zobowiązania</t>
  </si>
  <si>
    <t>Aktywa z tytułu instrumentów pochodnych w ramach wskaźnika stabilnego finansowania netto </t>
  </si>
  <si>
    <t xml:space="preserve">Zobowiązania z tytułu instrumentów pochodnych w ramach wskaźnika stabilnego finansowania netto przed odliczeniem wniesionego zmiennego depozytu zabezpieczającego </t>
  </si>
  <si>
    <t>Wszystkie pozostałe aktywa nieujęte w powyższych kategoriach</t>
  </si>
  <si>
    <t>Pozycje pozabilansowe</t>
  </si>
  <si>
    <t>W tym metoda standardowa</t>
  </si>
  <si>
    <t>W tym zaawansowana metoda IRB (A-IRB)</t>
  </si>
  <si>
    <t>Ryzyko związane z korektą wyceny kredytowej - ryzyko związane z CVA</t>
  </si>
  <si>
    <t>w tym metoda standardowa (SA)</t>
  </si>
  <si>
    <t>EU-10b</t>
  </si>
  <si>
    <t>w tm metoda podstawowa (F-BA i R-BA)</t>
  </si>
  <si>
    <t>EU-10c</t>
  </si>
  <si>
    <t>w tym metoda uproszczona</t>
  </si>
  <si>
    <t>w tym alternatywna metoda standardowa (A-SA)</t>
  </si>
  <si>
    <t>EU-21a</t>
  </si>
  <si>
    <t>w tym uproszczona metoda standardowa (S-SA)</t>
  </si>
  <si>
    <t>Przeklasyfikowania między portfelem handlowym i bankowym</t>
  </si>
  <si>
    <t>EU-24a</t>
  </si>
  <si>
    <t>Ekspozycje na kryptoaktywa</t>
  </si>
  <si>
    <t>Zastosowany minimalny próg kapitałowy (%)</t>
  </si>
  <si>
    <t>Korekta dla dolnej granicy (przed zastosowaniem przejściowego górnego pułapu)</t>
  </si>
  <si>
    <t>Korekta dla dolnej granicy (po zastosowaniu przejściowego górnego pułapu)</t>
  </si>
  <si>
    <t>EU CMS1 – Porównanie modelowanej i standardowej kwoty ekspozycji ważonych ryzykiem na poziomie ryzyka</t>
  </si>
  <si>
    <t>EU d</t>
  </si>
  <si>
    <t>Kwoty ekspozycji ważonych ryzykiem (RWEA)</t>
  </si>
  <si>
    <t xml:space="preserve">Kwoty ekspozycji ważonych ryzykiem w odniesieniu do metod modelowanych, na których stosowanie banki mają zgodę od organu nadzoru </t>
  </si>
  <si>
    <t>Kwoty ekspozycji ważonych ryzykiem w odniesieniu do portfeli, w przypadku których stosuje się metody standardowe</t>
  </si>
  <si>
    <t xml:space="preserve"> Łączne rzeczywiste kwoty ekspozycji ważonych ryzykiem
(a + b)</t>
  </si>
  <si>
    <t>Kwoty ekspozycji ważonych ryzykiem obliczone przy zastosowaniu pełnej metody standardowej</t>
  </si>
  <si>
    <t>Kwoty ekspozycji ważonych ryzykiem stanowiące podstawę minimalnego progu kapitałowego</t>
  </si>
  <si>
    <t>Ryzyko kredytowe kontrahenta</t>
  </si>
  <si>
    <t>Korekta wyceny kredytowej</t>
  </si>
  <si>
    <t>Ekspozycje sekurytyzacyjne w portfelu bankowym</t>
  </si>
  <si>
    <t>Ryzyko rynkowe</t>
  </si>
  <si>
    <t>Inne kwoty ekspozycji ważonych ryzykiem</t>
  </si>
  <si>
    <t>EU CMS1</t>
  </si>
  <si>
    <t>Porównanie modelowanej i standardowej kwoty ekspozycji ważonych ryzykiem na poziomie ryzyka</t>
  </si>
  <si>
    <t>EU CMS1 – Porównanie modelowanej i standardowej kwoty ekspozycji ważonych ryzykiem</t>
  </si>
  <si>
    <t xml:space="preserve">Kwoty ekspozycji ważonych ryzykiem w odniesieniu do metod modelowanych, na których stosowanie instytucje mają zgodę od organu nadzoru </t>
  </si>
  <si>
    <t>Kwoty ekspozycji ważonych ryzykiem w odniesieniu do kolumny a) po przeliczeniu z zastosowaniem metody standardowej</t>
  </si>
  <si>
    <t xml:space="preserve"> Łączne rzeczywiste kwoty ekspozycji ważonych ryzykiem</t>
  </si>
  <si>
    <t xml:space="preserve">Kwoty ekspozycji ważonych ryzykiem stanowiące podstawę minimalnego progu kapitałowego </t>
  </si>
  <si>
    <t>Ekspozycje wobec rządów centralnych i banków centralnych</t>
  </si>
  <si>
    <t>EU 1c</t>
  </si>
  <si>
    <t>EU 1d</t>
  </si>
  <si>
    <t>5.1</t>
  </si>
  <si>
    <t>5.2</t>
  </si>
  <si>
    <t>EU 5a</t>
  </si>
  <si>
    <t>EU 5b</t>
  </si>
  <si>
    <t>EU 5c</t>
  </si>
  <si>
    <t>6.1</t>
  </si>
  <si>
    <t>EU 6.1a</t>
  </si>
  <si>
    <t>EU 6.1b</t>
  </si>
  <si>
    <t>6.2</t>
  </si>
  <si>
    <t>EU 7a</t>
  </si>
  <si>
    <t>EU 7b</t>
  </si>
  <si>
    <t>EU 7c</t>
  </si>
  <si>
    <t>EU 7d</t>
  </si>
  <si>
    <t>EU 7e</t>
  </si>
  <si>
    <t>EU 7f</t>
  </si>
  <si>
    <t xml:space="preserve">Ekspozycje wobec samorządów regionalnych lub władz lokalnych </t>
  </si>
  <si>
    <t>Ekspozycje wobec podmiotów sektora publicznego</t>
  </si>
  <si>
    <t>Zaklasyfikowane jako wielostronne banki rozwoju według metody standardowej</t>
  </si>
  <si>
    <t>Zaklasyfikowane jako organizacje międzynarodowe według metody standardowej</t>
  </si>
  <si>
    <t>Ekspozycje wobec instytucji</t>
  </si>
  <si>
    <t>Ekspozycje kapitałowe</t>
  </si>
  <si>
    <t>Ekspozycje wobec przedsiębiorstw</t>
  </si>
  <si>
    <t>W tym: Stosuje się F-IRB</t>
  </si>
  <si>
    <t>W tym: Stosuje się A-IRB</t>
  </si>
  <si>
    <t>W tym: Ekspozycje wobec przedsiębiorstw – ogółem</t>
  </si>
  <si>
    <t>W tym: Ekspozycje wobec przedsiębiorstw – kredytowanie specjalistyczne</t>
  </si>
  <si>
    <t>W tym: Ekspozycje wobec przedsiębiorstw – nabyte wierzytelności korporacyjne</t>
  </si>
  <si>
    <t>Ekspozycje detaliczne</t>
  </si>
  <si>
    <t xml:space="preserve">W tym: Kwalifikowane odnawialne ekspozycje detaliczne </t>
  </si>
  <si>
    <t>W tym: Ekspozycje detaliczne –  nabyte wierzytelności detaliczne</t>
  </si>
  <si>
    <t>W tym: Ekspozycje detaliczne – inne</t>
  </si>
  <si>
    <t>W tym: Ekspozycje detaliczne zabezpieczone nieruchomością mieszkalną</t>
  </si>
  <si>
    <t>Zaklasyfikowane jako zabezpieczone nieruchomościami i ekspozycje ADC według metody standardowej</t>
  </si>
  <si>
    <t>Ekspozycje wobec przedsiębiorstw zbiorowego inwestowania</t>
  </si>
  <si>
    <t>Zaklasyfikowane jako ekspozycje, których dotyczy niewykonanie zobowiązania, według metody standardowej</t>
  </si>
  <si>
    <t>Zaklasyfikowane jako ekspozycje z tytułu długu podporządkowanego według metody standardowej</t>
  </si>
  <si>
    <t>Zaklasyfikowane jako obligacje zabezpieczone według metody standardowej</t>
  </si>
  <si>
    <t>Zaklasyfikowane jako należności od instytucji i przedsiębiorstw posiadających krótkoterminową ocenę kredytową według metody standardowej</t>
  </si>
  <si>
    <t>Inne aktywa niegenerujące zobowiązania kredytowego</t>
  </si>
  <si>
    <t> </t>
  </si>
  <si>
    <t>Porównanie modelowanej i standardowej kwoty ekspozycji ważonych ryzykiem</t>
  </si>
  <si>
    <t>EU CMS2</t>
  </si>
  <si>
    <t>4a</t>
  </si>
  <si>
    <t>5b</t>
  </si>
  <si>
    <t>6b</t>
  </si>
  <si>
    <t>7b</t>
  </si>
  <si>
    <t>`</t>
  </si>
  <si>
    <t>3 kw. 2025</t>
  </si>
  <si>
    <t>2 kw. 2025</t>
  </si>
  <si>
    <t>w tys. PLN</t>
  </si>
  <si>
    <t>Łączna kwota ekspozycji na ryzyko przed zastosowaniem minimalnego progu kapitałowego</t>
  </si>
  <si>
    <t>Współczynnik kapitału podstawowego Tier I (%) w oparciu o TREA bez uwzględnienia minimalnego progu kapitałowego (%)</t>
  </si>
  <si>
    <t>Współczynnik kapitału Tier I (%) w oparciu o TREA bez uwzględnienia minimalnego progu kapitałowego (%)</t>
  </si>
  <si>
    <t>Łączny współczynnik kapitałowy  w oparciu o TREA bez uwzględnienia minimalnego progu kapitałowego (%)</t>
  </si>
  <si>
    <t>EU-7d</t>
  </si>
  <si>
    <t>EU-7e</t>
  </si>
  <si>
    <t>w tym: obejmujące kapitał podstawowy Tier I (punkty procentowe)</t>
  </si>
  <si>
    <t>EU-7f</t>
  </si>
  <si>
    <t>w tym: obejmujące kapitał Tier I (punkty procentowe)</t>
  </si>
  <si>
    <t>EU-7g</t>
  </si>
  <si>
    <t>EU-9a</t>
  </si>
  <si>
    <t>EU-11a</t>
  </si>
  <si>
    <t>Dodatkowe wymogi w zakresie funduszy własnych w celu uwzględnienia ryzyka nadmiernej dźwigni finansowej (jako odsetek miary ekspozycji całkowitej)</t>
  </si>
  <si>
    <t>EU-14a</t>
  </si>
  <si>
    <t>EU-14b</t>
  </si>
  <si>
    <t>EU-14c</t>
  </si>
  <si>
    <t>Bufor wskaźnika dźwigni i łączne wymogi wskaźnika dźwigni finansowej (jako odsetek miary ekspozycji całkowitej)</t>
  </si>
  <si>
    <t>EU-14d</t>
  </si>
  <si>
    <t>EU-14e</t>
  </si>
  <si>
    <t>EU-16a</t>
  </si>
  <si>
    <t>EU-16b</t>
  </si>
  <si>
    <t>Wskaźnik pokrycia wypływów netto (%)</t>
  </si>
  <si>
    <t>w tys PLN, w %</t>
  </si>
  <si>
    <t>w tys PLN</t>
  </si>
  <si>
    <t>1 kw. 2026</t>
  </si>
  <si>
    <t>4 kw. 2025</t>
  </si>
  <si>
    <t xml:space="preserve">W porównaniu do 31 grudnia 2024 r. oraz 31 grudnia 2025 r., wartość wskaźnika LCR na poziomie skonsolidowanym odpowiednio wzrosła o ok. 46 i ok. 16 p.p.. Wzrost depozytów w pierwszym kwartale, jak i całym poprzednim roku w większym stopniu wynikał ze wzrostu depozytów klientow detalicznych o niższym wskaźniku wypływów. Dodatkowo w styczniu 2026 Bank dokonał emisji instrumentów T2 w kwocie 1,5mld PLN. Środki te pozwoliły na istotne zwiększenie portfela aktywów płynnych, co przy relatywnie niskim wzroście wypływów pozwolilo na istotny wzrost wskaźnika.
Nie odnotowano nadmiernej koncentracji źródeł finansowania. Na 31.03.202 r. udział 5 i 20 największych deponentów wyniósł odpowiednio 1,7% i 4,5% wszystkich depozytów.
Grupa utrzymuje stale bezpieczny poziom nieobciążonych, wysokiej jakości aktywów płynnych, które stanowią zabezpieczenie na wypadek zrealizowania się scenariuszy skrajnych w obszarze płynności. Do aktywów płynnych zalicza się gotówkę, środki na rachunkach nostro (z wyłączeniem średniego poziomu wymaganej rezerwy obowiązkowej) oraz płynne papiery wartościowe, w tym papiery wartościowe otrzymane jako zabezpieczenie w transakcjach reverse-repo. W skład portfela nie zalicza się papierów wartościowych stanowiących zabezpieczenie oraz takich, które są zablokowane. Udział płynnych, dłużnych papierów wartościowych (włączając bony pieniężne NBP) w portfelu dłużnych papierów wartościowych ogółem wynosił na koniec marca 2026 ok. 99,9% a portfel ten wynosił 71,8 miliardów PLN, podczas gdy na koniec grudnia 2025 roku było to ok. 99,9% przy poziomie ok. 70,1 miliarda PLN.
Płynność w walutach obcych Grupa zapewnia dzięki depozytom denominowanym w walutach obcych, emisjom obligacji własnych w EUR oraz transakcjom swapów walutowych jak i procentowo-walutowych. Znaczenie swapów spada w wyniku zmniejszenia portfela walutowych kredytów hipotecznych oraz zabezpieczenia w walutach obcych rezerw na ryzyko prawne. Grupa uznaje operacje w ramach transakcji na instrumentach pochodnych jako istotne (łączna wartość nominalna takich transakcji przekroczyła 10% wypływów płynności netto wskaźnika LCR). Portfel swapów jest zdywersyfikowany w zakresie kontrahentów oraz terminów zapadalności. Z większością kontrahentów, Grupa ma podpisane aneksy do umów ramowych, regulujące kwestie zabezpieczeń (ang. Credit Support Annex, CSA). W związku z tym, w przypadku niekorzystnych zmian kursów (deprecjacja zł.), Bank zobligowany jest do złożenia depozytu w celu zabezpieczenia rozliczenia instrumentów pochodnych w przyszłości, a w przypadku korzystnych zmian kursów (aprecjacja zł.) Grupa otrzymuje depozyt zabezpieczający od kontrahentów. Ryzyko płynności w scenariuszu niekorzystnych warunków rynkowych wynika ze zmiany wartości rynkowej instrumentów pochodnych, która tworzy potrzeby płynnościowe z uwagi na pokrycie depozytów zabezpieczających. Zarówno w scenariuszach testów warunków skrajnych jak i w podejściu LCR, ten dodatkowy wymóg płynności jest uwzględniony jako największy bezwzględny przepływ zabezpieczenia netto zrealizowanego w 30-dniowym okresie w ciągu 24 miesięcy. 
Grupa posiadała dwie waluty znaczące (PLN oraz EUR), to jest takie, dla których stosunek wartości zobowiązań w danej walucie do łącznej wartości zobowiązań we wszystkich walutach wynosił co najmniej 5%. Grupa Kapitałowa Banku posiadała wskaźnik LCR powyżej 100% dla wszystkich walut łącznie oraz dla walut znaczących. </t>
  </si>
  <si>
    <t>w tys PLN, w 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</si>
</sst>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4" x14ac:knownFonts="1">
    <font>
      <sz val="10"/>
      <color theme="1"/>
      <name val="Trebuchet MS"/>
      <family val="2"/>
      <charset val="238"/>
    </font>
    <font>
      <sz val="10"/>
      <color theme="1"/>
      <name val="Trebuchet MS"/>
      <family val="2"/>
      <charset val="238"/>
    </font>
    <font>
      <sz val="10"/>
      <color theme="0"/>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1"/>
      <color theme="1"/>
      <name val="Calibri"/>
      <family val="2"/>
      <charset val="238"/>
      <scheme val="minor"/>
    </font>
    <font>
      <sz val="11"/>
      <name val="Calibri"/>
      <family val="2"/>
      <charset val="238"/>
      <scheme val="minor"/>
    </font>
    <font>
      <sz val="12"/>
      <color theme="1"/>
      <name val="Century Gothic"/>
      <family val="2"/>
      <charset val="238"/>
    </font>
    <font>
      <u/>
      <sz val="10"/>
      <color theme="10"/>
      <name val="Trebuchet MS"/>
      <family val="2"/>
      <charset val="238"/>
    </font>
    <font>
      <u/>
      <sz val="12"/>
      <color rgb="FFCD0067"/>
      <name val="Century Gothic"/>
      <family val="2"/>
      <charset val="238"/>
    </font>
    <font>
      <b/>
      <sz val="12"/>
      <color theme="0"/>
      <name val="Calibri"/>
      <family val="2"/>
      <charset val="238"/>
      <scheme val="minor"/>
    </font>
    <font>
      <sz val="9"/>
      <color theme="0"/>
      <name val="Calibri"/>
      <family val="2"/>
      <charset val="238"/>
      <scheme val="minor"/>
    </font>
    <font>
      <sz val="9"/>
      <color theme="1"/>
      <name val="Calibri"/>
      <family val="2"/>
      <charset val="238"/>
      <scheme val="minor"/>
    </font>
    <font>
      <sz val="10"/>
      <color theme="1"/>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name val="Calibri"/>
      <family val="2"/>
      <charset val="238"/>
      <scheme val="minor"/>
    </font>
    <font>
      <i/>
      <sz val="10"/>
      <color rgb="FF000000"/>
      <name val="Calibri"/>
      <family val="2"/>
      <charset val="238"/>
      <scheme val="minor"/>
    </font>
    <font>
      <sz val="10"/>
      <color theme="0"/>
      <name val="Calibri"/>
      <family val="2"/>
      <charset val="238"/>
      <scheme val="minor"/>
    </font>
    <font>
      <sz val="10"/>
      <color rgb="FF008080"/>
      <name val="Calibri"/>
      <family val="2"/>
      <charset val="238"/>
      <scheme val="minor"/>
    </font>
    <font>
      <b/>
      <sz val="11"/>
      <color theme="0"/>
      <name val="Calibri"/>
      <family val="2"/>
      <charset val="238"/>
      <scheme val="minor"/>
    </font>
    <font>
      <b/>
      <sz val="10"/>
      <color rgb="FFAB0034"/>
      <name val="Calibri"/>
      <family val="2"/>
      <charset val="238"/>
      <scheme val="minor"/>
    </font>
    <font>
      <b/>
      <sz val="11"/>
      <color theme="0" tint="-4.9989318521683403E-2"/>
      <name val="Calibri"/>
      <family val="2"/>
      <charset val="238"/>
      <scheme val="minor"/>
    </font>
    <font>
      <b/>
      <i/>
      <sz val="11"/>
      <color theme="1"/>
      <name val="Calibri"/>
      <family val="2"/>
      <charset val="238"/>
      <scheme val="minor"/>
    </font>
    <font>
      <b/>
      <sz val="11"/>
      <color theme="1"/>
      <name val="Calibri"/>
      <family val="2"/>
      <charset val="238"/>
      <scheme val="minor"/>
    </font>
    <font>
      <b/>
      <sz val="10"/>
      <color rgb="FFCD0068"/>
      <name val="Calibri"/>
      <family val="2"/>
      <charset val="238"/>
      <scheme val="minor"/>
    </font>
    <font>
      <i/>
      <sz val="10"/>
      <color theme="1"/>
      <name val="Calibri"/>
      <family val="2"/>
      <charset val="238"/>
      <scheme val="minor"/>
    </font>
    <font>
      <i/>
      <sz val="11"/>
      <color theme="1"/>
      <name val="Calibri"/>
      <family val="2"/>
      <charset val="238"/>
      <scheme val="minor"/>
    </font>
    <font>
      <i/>
      <sz val="10"/>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medium">
        <color theme="0" tint="-0.24994659260841701"/>
      </top>
      <bottom style="medium">
        <color rgb="FFAB0034"/>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s>
  <cellStyleXfs count="7">
    <xf numFmtId="0" fontId="0" fillId="0" borderId="0"/>
    <xf numFmtId="9" fontId="1" fillId="0" borderId="0" applyFont="0" applyFill="0" applyBorder="0" applyAlignment="0" applyProtection="0"/>
    <xf numFmtId="0" fontId="4" fillId="0" borderId="0">
      <alignment vertical="center"/>
    </xf>
    <xf numFmtId="3" fontId="4" fillId="4" borderId="1" applyFont="0">
      <alignment horizontal="right" vertical="center"/>
      <protection locked="0"/>
    </xf>
    <xf numFmtId="0" fontId="9" fillId="0" borderId="0" applyNumberFormat="0" applyFill="0" applyBorder="0" applyAlignment="0" applyProtection="0"/>
    <xf numFmtId="43" fontId="1" fillId="0" borderId="0" applyFont="0" applyFill="0" applyBorder="0" applyAlignment="0" applyProtection="0"/>
    <xf numFmtId="0" fontId="4" fillId="0" borderId="0">
      <alignment vertical="center"/>
    </xf>
  </cellStyleXfs>
  <cellXfs count="169">
    <xf numFmtId="0" fontId="0" fillId="0" borderId="0" xfId="0"/>
    <xf numFmtId="0" fontId="5" fillId="2" borderId="0" xfId="0" applyFont="1" applyFill="1"/>
    <xf numFmtId="0" fontId="0" fillId="3" borderId="0" xfId="0" applyFill="1"/>
    <xf numFmtId="0" fontId="8" fillId="6" borderId="0" xfId="0" applyFont="1" applyFill="1"/>
    <xf numFmtId="0" fontId="8" fillId="6" borderId="0" xfId="0" quotePrefix="1" applyFont="1" applyFill="1" applyAlignment="1">
      <alignment horizontal="right"/>
    </xf>
    <xf numFmtId="0" fontId="10" fillId="6" borderId="0" xfId="4" applyFont="1" applyFill="1"/>
    <xf numFmtId="0" fontId="12" fillId="5" borderId="0" xfId="0" applyFont="1" applyFill="1"/>
    <xf numFmtId="0" fontId="13" fillId="2" borderId="0" xfId="0" applyFont="1" applyFill="1"/>
    <xf numFmtId="0" fontId="3" fillId="2" borderId="0" xfId="0" applyFont="1" applyFill="1"/>
    <xf numFmtId="0" fontId="14" fillId="2" borderId="0" xfId="0" applyFont="1" applyFill="1"/>
    <xf numFmtId="14" fontId="12" fillId="5" borderId="0" xfId="0" applyNumberFormat="1" applyFont="1" applyFill="1"/>
    <xf numFmtId="0" fontId="23" fillId="5" borderId="0" xfId="0" applyFont="1" applyFill="1"/>
    <xf numFmtId="0" fontId="18" fillId="2" borderId="0" xfId="0" applyFont="1" applyFill="1" applyAlignment="1">
      <alignment vertical="center" wrapText="1"/>
    </xf>
    <xf numFmtId="0" fontId="2" fillId="3" borderId="0" xfId="0" applyFont="1" applyFill="1"/>
    <xf numFmtId="0" fontId="0" fillId="6" borderId="0" xfId="0" applyFill="1"/>
    <xf numFmtId="0" fontId="6" fillId="2" borderId="0" xfId="0" applyFont="1" applyFill="1"/>
    <xf numFmtId="0" fontId="18" fillId="2" borderId="0" xfId="0" applyFont="1" applyFill="1" applyAlignment="1">
      <alignment horizontal="center" vertical="center" wrapText="1"/>
    </xf>
    <xf numFmtId="0" fontId="14" fillId="2" borderId="0" xfId="0" applyFont="1" applyFill="1" applyAlignment="1">
      <alignment vertical="center" wrapText="1"/>
    </xf>
    <xf numFmtId="3" fontId="14" fillId="2" borderId="0" xfId="0" applyNumberFormat="1" applyFont="1" applyFill="1" applyAlignment="1">
      <alignment vertical="center" wrapText="1"/>
    </xf>
    <xf numFmtId="0" fontId="22" fillId="2" borderId="0" xfId="0" applyFont="1" applyFill="1" applyAlignment="1">
      <alignment vertical="center" wrapText="1"/>
    </xf>
    <xf numFmtId="0" fontId="18" fillId="2" borderId="0" xfId="0" applyFont="1" applyFill="1" applyAlignment="1">
      <alignment horizontal="center" vertical="center"/>
    </xf>
    <xf numFmtId="10" fontId="18" fillId="2" borderId="0" xfId="1" applyNumberFormat="1" applyFont="1" applyFill="1" applyBorder="1" applyAlignment="1">
      <alignment vertical="center"/>
    </xf>
    <xf numFmtId="0" fontId="14" fillId="2" borderId="0" xfId="0" applyFont="1" applyFill="1" applyAlignment="1">
      <alignment horizontal="left"/>
    </xf>
    <xf numFmtId="0" fontId="0" fillId="2" borderId="0" xfId="0" applyFill="1"/>
    <xf numFmtId="0" fontId="3" fillId="0" borderId="0" xfId="0" applyFont="1"/>
    <xf numFmtId="0" fontId="25" fillId="5" borderId="0" xfId="0" applyFont="1" applyFill="1"/>
    <xf numFmtId="0" fontId="21" fillId="2" borderId="4" xfId="0" applyFont="1" applyFill="1" applyBorder="1" applyAlignment="1">
      <alignment horizontal="center" vertical="center" wrapText="1"/>
    </xf>
    <xf numFmtId="0" fontId="21" fillId="2" borderId="4" xfId="0" applyFont="1" applyFill="1" applyBorder="1" applyAlignment="1">
      <alignment vertical="center" wrapText="1"/>
    </xf>
    <xf numFmtId="3" fontId="14" fillId="2" borderId="4" xfId="5" applyNumberFormat="1" applyFont="1" applyFill="1" applyBorder="1"/>
    <xf numFmtId="0" fontId="21" fillId="2" borderId="4" xfId="0" applyFont="1" applyFill="1" applyBorder="1" applyAlignment="1">
      <alignment horizontal="left" vertical="center" wrapText="1" indent="1"/>
    </xf>
    <xf numFmtId="0" fontId="20" fillId="3" borderId="4" xfId="0" applyFont="1" applyFill="1" applyBorder="1" applyAlignment="1">
      <alignment horizontal="center" vertical="center" wrapText="1"/>
    </xf>
    <xf numFmtId="0" fontId="20" fillId="3" borderId="4" xfId="0" applyFont="1" applyFill="1" applyBorder="1" applyAlignment="1">
      <alignment vertical="center" wrapText="1"/>
    </xf>
    <xf numFmtId="3" fontId="17" fillId="3" borderId="4" xfId="5" applyNumberFormat="1" applyFont="1" applyFill="1" applyBorder="1"/>
    <xf numFmtId="0" fontId="21" fillId="7" borderId="4" xfId="0" applyFont="1" applyFill="1" applyBorder="1" applyAlignment="1">
      <alignment horizontal="center" vertical="center" wrapText="1"/>
    </xf>
    <xf numFmtId="0" fontId="21" fillId="7" borderId="4" xfId="0" applyFont="1" applyFill="1" applyBorder="1" applyAlignment="1">
      <alignment vertical="center" wrapText="1"/>
    </xf>
    <xf numFmtId="3" fontId="14" fillId="7" borderId="4" xfId="5" applyNumberFormat="1" applyFont="1" applyFill="1" applyBorder="1"/>
    <xf numFmtId="0" fontId="3" fillId="5" borderId="0" xfId="0" applyFont="1" applyFill="1" applyAlignment="1">
      <alignment horizontal="right"/>
    </xf>
    <xf numFmtId="14" fontId="13" fillId="5" borderId="0" xfId="0" applyNumberFormat="1" applyFont="1" applyFill="1"/>
    <xf numFmtId="0" fontId="13" fillId="5" borderId="0" xfId="0" applyFont="1" applyFill="1"/>
    <xf numFmtId="0" fontId="15" fillId="2" borderId="0" xfId="0" applyFont="1" applyFill="1" applyAlignment="1">
      <alignment vertical="center" wrapText="1"/>
    </xf>
    <xf numFmtId="0" fontId="16" fillId="2" borderId="0" xfId="0" applyFont="1" applyFill="1" applyAlignment="1">
      <alignment vertical="center" wrapText="1"/>
    </xf>
    <xf numFmtId="0" fontId="14" fillId="2" borderId="0" xfId="0" applyFont="1" applyFill="1" applyAlignment="1">
      <alignment horizontal="center" vertical="center" wrapText="1"/>
    </xf>
    <xf numFmtId="0" fontId="15" fillId="2" borderId="4" xfId="0" applyFont="1" applyFill="1" applyBorder="1" applyAlignment="1">
      <alignment vertical="center" wrapText="1"/>
    </xf>
    <xf numFmtId="0" fontId="17" fillId="3" borderId="4" xfId="0" applyFont="1" applyFill="1" applyBorder="1" applyAlignment="1">
      <alignment vertical="center" wrapText="1"/>
    </xf>
    <xf numFmtId="0" fontId="18" fillId="2" borderId="4" xfId="0" applyFont="1" applyFill="1" applyBorder="1" applyAlignment="1">
      <alignment horizontal="center" vertical="center" wrapText="1"/>
    </xf>
    <xf numFmtId="0" fontId="18" fillId="2" borderId="4" xfId="0" applyFont="1" applyFill="1" applyBorder="1" applyAlignment="1">
      <alignment vertical="center" wrapText="1"/>
    </xf>
    <xf numFmtId="3" fontId="18" fillId="2" borderId="4" xfId="0" applyNumberFormat="1" applyFont="1" applyFill="1" applyBorder="1" applyAlignment="1">
      <alignment horizontal="center" vertical="center" wrapText="1"/>
    </xf>
    <xf numFmtId="0" fontId="19" fillId="3" borderId="4" xfId="0" applyFont="1" applyFill="1" applyBorder="1" applyAlignment="1">
      <alignment horizontal="center" vertical="center" wrapText="1"/>
    </xf>
    <xf numFmtId="0" fontId="18" fillId="2" borderId="4" xfId="0" applyFont="1" applyFill="1" applyBorder="1" applyAlignment="1">
      <alignment horizontal="justify" vertical="center" wrapText="1"/>
    </xf>
    <xf numFmtId="0" fontId="21" fillId="2" borderId="4" xfId="0" applyFont="1" applyFill="1" applyBorder="1" applyAlignment="1">
      <alignment horizontal="justify" vertical="center" wrapText="1"/>
    </xf>
    <xf numFmtId="0" fontId="14" fillId="2" borderId="4" xfId="0" applyFont="1" applyFill="1" applyBorder="1"/>
    <xf numFmtId="164" fontId="18" fillId="2" borderId="4" xfId="0" applyNumberFormat="1" applyFont="1" applyFill="1" applyBorder="1" applyAlignment="1">
      <alignment horizontal="center" vertical="center" wrapText="1"/>
    </xf>
    <xf numFmtId="164" fontId="21" fillId="2" borderId="4" xfId="1" applyNumberFormat="1" applyFont="1" applyFill="1" applyBorder="1" applyAlignment="1">
      <alignment horizontal="center" vertical="center" wrapText="1"/>
    </xf>
    <xf numFmtId="164" fontId="18" fillId="2" borderId="4" xfId="1" applyNumberFormat="1" applyFont="1" applyFill="1" applyBorder="1" applyAlignment="1">
      <alignment horizontal="center" vertical="center" wrapText="1"/>
    </xf>
    <xf numFmtId="0" fontId="25" fillId="5" borderId="0" xfId="0" applyFont="1" applyFill="1" applyAlignment="1">
      <alignment vertical="center"/>
    </xf>
    <xf numFmtId="0" fontId="17" fillId="2" borderId="0" xfId="0" applyFont="1" applyFill="1" applyAlignment="1">
      <alignment vertical="center"/>
    </xf>
    <xf numFmtId="0" fontId="14" fillId="2" borderId="0" xfId="0" applyFont="1" applyFill="1" applyAlignment="1">
      <alignment horizontal="center" vertical="center"/>
    </xf>
    <xf numFmtId="0" fontId="14" fillId="2" borderId="4" xfId="0" applyFont="1" applyFill="1" applyBorder="1" applyAlignment="1">
      <alignment horizontal="center"/>
    </xf>
    <xf numFmtId="0" fontId="14" fillId="2" borderId="4" xfId="0" applyFont="1" applyFill="1" applyBorder="1" applyAlignment="1">
      <alignment vertical="center" wrapText="1"/>
    </xf>
    <xf numFmtId="0" fontId="19" fillId="3" borderId="4" xfId="0" applyFont="1" applyFill="1" applyBorder="1" applyAlignment="1">
      <alignment horizontal="left" vertical="center"/>
    </xf>
    <xf numFmtId="0" fontId="18" fillId="3" borderId="4" xfId="0" applyFont="1" applyFill="1" applyBorder="1" applyAlignment="1">
      <alignment horizontal="left" vertical="center" wrapText="1"/>
    </xf>
    <xf numFmtId="0" fontId="14" fillId="3" borderId="4" xfId="0" applyFont="1" applyFill="1" applyBorder="1" applyAlignment="1">
      <alignment vertical="center" wrapText="1"/>
    </xf>
    <xf numFmtId="3" fontId="14" fillId="2" borderId="4" xfId="0" applyNumberFormat="1" applyFont="1" applyFill="1" applyBorder="1" applyAlignment="1">
      <alignment vertical="center" wrapText="1"/>
    </xf>
    <xf numFmtId="0" fontId="22" fillId="2" borderId="4" xfId="0" applyFont="1" applyFill="1" applyBorder="1" applyAlignment="1">
      <alignment vertical="center" wrapText="1"/>
    </xf>
    <xf numFmtId="0" fontId="24" fillId="3" borderId="4" xfId="0" applyFont="1" applyFill="1" applyBorder="1" applyAlignment="1">
      <alignment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vertical="center" wrapText="1"/>
    </xf>
    <xf numFmtId="3" fontId="17" fillId="2" borderId="4" xfId="0" applyNumberFormat="1" applyFont="1" applyFill="1" applyBorder="1" applyAlignment="1">
      <alignment vertical="center" wrapText="1"/>
    </xf>
    <xf numFmtId="0" fontId="19" fillId="3" borderId="4" xfId="0" applyFont="1" applyFill="1" applyBorder="1" applyAlignment="1">
      <alignment vertical="center" wrapText="1"/>
    </xf>
    <xf numFmtId="3" fontId="17" fillId="3" borderId="4" xfId="0" applyNumberFormat="1" applyFont="1" applyFill="1" applyBorder="1" applyAlignment="1">
      <alignment vertical="center" wrapText="1"/>
    </xf>
    <xf numFmtId="0" fontId="17" fillId="3" borderId="4" xfId="0" applyFont="1" applyFill="1" applyBorder="1" applyAlignment="1">
      <alignment horizontal="left"/>
    </xf>
    <xf numFmtId="0" fontId="19" fillId="2" borderId="4" xfId="0" applyFont="1" applyFill="1" applyBorder="1" applyAlignment="1">
      <alignment horizontal="center" vertical="center"/>
    </xf>
    <xf numFmtId="0" fontId="18" fillId="3" borderId="4" xfId="0" applyFont="1" applyFill="1" applyBorder="1" applyAlignment="1">
      <alignment horizontal="center" vertical="center"/>
    </xf>
    <xf numFmtId="164" fontId="19" fillId="2" borderId="4" xfId="1" applyNumberFormat="1" applyFont="1" applyFill="1" applyBorder="1" applyAlignment="1">
      <alignment vertical="center"/>
    </xf>
    <xf numFmtId="0" fontId="7" fillId="2" borderId="0" xfId="0" applyFont="1" applyFill="1"/>
    <xf numFmtId="3" fontId="14" fillId="2" borderId="0" xfId="0" applyNumberFormat="1" applyFont="1" applyFill="1"/>
    <xf numFmtId="0" fontId="27" fillId="5" borderId="0" xfId="0" applyFont="1" applyFill="1" applyAlignment="1">
      <alignment horizontal="left" vertical="top"/>
    </xf>
    <xf numFmtId="0" fontId="27" fillId="2" borderId="0" xfId="0" applyFont="1" applyFill="1" applyAlignment="1">
      <alignment horizontal="left" vertical="top"/>
    </xf>
    <xf numFmtId="0" fontId="6" fillId="2" borderId="7" xfId="0" applyFont="1" applyFill="1" applyBorder="1" applyAlignment="1">
      <alignment vertical="top" wrapText="1"/>
    </xf>
    <xf numFmtId="0" fontId="28" fillId="2" borderId="4" xfId="0" applyFont="1" applyFill="1" applyBorder="1"/>
    <xf numFmtId="0" fontId="6" fillId="2" borderId="4" xfId="0" applyFont="1" applyFill="1" applyBorder="1" applyAlignment="1">
      <alignment horizontal="center" vertical="center"/>
    </xf>
    <xf numFmtId="0" fontId="6" fillId="2" borderId="4" xfId="0" applyFont="1" applyFill="1" applyBorder="1"/>
    <xf numFmtId="0" fontId="6" fillId="2" borderId="4" xfId="0" applyFont="1" applyFill="1" applyBorder="1" applyAlignment="1">
      <alignment vertical="center" wrapText="1"/>
    </xf>
    <xf numFmtId="3" fontId="6" fillId="2" borderId="4" xfId="0" applyNumberFormat="1" applyFont="1" applyFill="1" applyBorder="1"/>
    <xf numFmtId="0" fontId="6" fillId="2" borderId="4" xfId="0" applyFont="1" applyFill="1" applyBorder="1" applyAlignment="1">
      <alignment vertical="center"/>
    </xf>
    <xf numFmtId="0" fontId="29" fillId="3" borderId="4" xfId="0" applyFont="1" applyFill="1" applyBorder="1" applyAlignment="1">
      <alignment horizontal="center" vertical="center"/>
    </xf>
    <xf numFmtId="0" fontId="29" fillId="3" borderId="4" xfId="0" applyFont="1" applyFill="1" applyBorder="1" applyAlignment="1">
      <alignment vertical="center"/>
    </xf>
    <xf numFmtId="3" fontId="29" fillId="3" borderId="4" xfId="0" applyNumberFormat="1" applyFont="1" applyFill="1" applyBorder="1"/>
    <xf numFmtId="164" fontId="18" fillId="2" borderId="4" xfId="0" applyNumberFormat="1" applyFont="1" applyFill="1" applyBorder="1" applyAlignment="1">
      <alignment horizontal="right" vertical="center" wrapText="1"/>
    </xf>
    <xf numFmtId="14" fontId="26" fillId="2" borderId="2" xfId="0" applyNumberFormat="1" applyFont="1" applyFill="1" applyBorder="1" applyAlignment="1">
      <alignment horizontal="center" vertical="center" wrapText="1"/>
    </xf>
    <xf numFmtId="0" fontId="19" fillId="3" borderId="4" xfId="0" applyFont="1" applyFill="1" applyBorder="1" applyAlignment="1">
      <alignment horizontal="left" vertical="center" wrapText="1"/>
    </xf>
    <xf numFmtId="164" fontId="19" fillId="3" borderId="3" xfId="1" applyNumberFormat="1" applyFont="1" applyFill="1" applyBorder="1" applyAlignment="1">
      <alignment horizontal="right" vertical="center" wrapText="1"/>
    </xf>
    <xf numFmtId="3" fontId="18" fillId="2" borderId="3" xfId="0" applyNumberFormat="1" applyFont="1" applyFill="1" applyBorder="1" applyAlignment="1">
      <alignment horizontal="right" vertical="center" wrapText="1"/>
    </xf>
    <xf numFmtId="0" fontId="21" fillId="2" borderId="5"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4" xfId="0" applyFont="1" applyFill="1" applyBorder="1" applyAlignment="1">
      <alignment vertical="center" wrapText="1"/>
    </xf>
    <xf numFmtId="3" fontId="14" fillId="3" borderId="4" xfId="5" applyNumberFormat="1" applyFont="1" applyFill="1" applyBorder="1"/>
    <xf numFmtId="0" fontId="21" fillId="3" borderId="4" xfId="0" applyFont="1" applyFill="1" applyBorder="1" applyAlignment="1">
      <alignment horizontal="left" vertical="center" wrapText="1" indent="1"/>
    </xf>
    <xf numFmtId="164" fontId="14" fillId="2" borderId="4" xfId="1" applyNumberFormat="1" applyFont="1" applyFill="1" applyBorder="1"/>
    <xf numFmtId="0" fontId="21" fillId="2" borderId="6" xfId="0" applyFont="1" applyFill="1" applyBorder="1" applyAlignment="1">
      <alignment horizontal="center" vertical="center" wrapText="1"/>
    </xf>
    <xf numFmtId="3" fontId="14" fillId="8" borderId="4" xfId="5" applyNumberFormat="1" applyFont="1" applyFill="1" applyBorder="1"/>
    <xf numFmtId="0" fontId="21" fillId="2" borderId="6" xfId="0" applyFont="1" applyFill="1" applyBorder="1" applyAlignment="1">
      <alignment horizontal="left" vertical="center" wrapText="1" indent="1"/>
    </xf>
    <xf numFmtId="3" fontId="14" fillId="2" borderId="6" xfId="5" applyNumberFormat="1" applyFont="1" applyFill="1" applyBorder="1"/>
    <xf numFmtId="3" fontId="13" fillId="2" borderId="0" xfId="0" applyNumberFormat="1" applyFont="1" applyFill="1"/>
    <xf numFmtId="0" fontId="13" fillId="9" borderId="0" xfId="0" applyFont="1" applyFill="1"/>
    <xf numFmtId="0" fontId="14" fillId="9" borderId="0" xfId="0" applyFont="1" applyFill="1"/>
    <xf numFmtId="14" fontId="14" fillId="9" borderId="0" xfId="0" applyNumberFormat="1" applyFont="1" applyFill="1" applyAlignment="1">
      <alignment horizontal="center" vertical="center"/>
    </xf>
    <xf numFmtId="14" fontId="30" fillId="2" borderId="8" xfId="0" applyNumberFormat="1" applyFont="1" applyFill="1" applyBorder="1" applyAlignment="1">
      <alignment horizontal="center" vertical="center"/>
    </xf>
    <xf numFmtId="0" fontId="5" fillId="9" borderId="0" xfId="0" applyFont="1" applyFill="1"/>
    <xf numFmtId="0" fontId="3" fillId="9" borderId="0" xfId="0" applyFont="1" applyFill="1" applyAlignment="1">
      <alignment horizontal="right"/>
    </xf>
    <xf numFmtId="0" fontId="13" fillId="9" borderId="0" xfId="0" applyFont="1" applyFill="1" applyAlignment="1">
      <alignment horizontal="left"/>
    </xf>
    <xf numFmtId="0" fontId="20" fillId="3" borderId="4" xfId="0" applyFont="1" applyFill="1" applyBorder="1" applyAlignment="1">
      <alignment horizontal="left" vertical="center" wrapText="1" indent="1"/>
    </xf>
    <xf numFmtId="0" fontId="31" fillId="2" borderId="0" xfId="0" applyFont="1" applyFill="1"/>
    <xf numFmtId="0" fontId="14" fillId="2" borderId="0" xfId="0" applyFont="1" applyFill="1" applyAlignment="1">
      <alignment vertical="center"/>
    </xf>
    <xf numFmtId="0" fontId="20" fillId="3" borderId="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3" fillId="9" borderId="0" xfId="0" applyFont="1" applyFill="1"/>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xf>
    <xf numFmtId="0" fontId="29" fillId="3" borderId="10" xfId="0" applyFont="1" applyFill="1" applyBorder="1" applyAlignment="1">
      <alignment vertical="center"/>
    </xf>
    <xf numFmtId="0" fontId="29" fillId="3" borderId="10" xfId="0" applyFont="1" applyFill="1" applyBorder="1" applyAlignment="1">
      <alignment horizontal="center" vertical="center"/>
    </xf>
    <xf numFmtId="0" fontId="29" fillId="3" borderId="11" xfId="0" applyFont="1" applyFill="1" applyBorder="1" applyAlignment="1">
      <alignment vertical="center"/>
    </xf>
    <xf numFmtId="0" fontId="14" fillId="2" borderId="9" xfId="0" applyFont="1" applyFill="1" applyBorder="1" applyAlignment="1">
      <alignment horizontal="center" vertical="center" wrapText="1"/>
    </xf>
    <xf numFmtId="0" fontId="14" fillId="2" borderId="10" xfId="0" applyFont="1" applyFill="1" applyBorder="1" applyAlignment="1">
      <alignment vertical="center" wrapText="1"/>
    </xf>
    <xf numFmtId="0" fontId="14" fillId="2" borderId="9" xfId="0" applyFont="1" applyFill="1" applyBorder="1" applyAlignment="1">
      <alignment horizontal="center" vertical="center"/>
    </xf>
    <xf numFmtId="0" fontId="32" fillId="2" borderId="9" xfId="0" applyFont="1" applyFill="1" applyBorder="1" applyAlignment="1">
      <alignment vertical="center"/>
    </xf>
    <xf numFmtId="0" fontId="32" fillId="2" borderId="10" xfId="0" applyFont="1" applyFill="1" applyBorder="1" applyAlignment="1">
      <alignment vertical="center"/>
    </xf>
    <xf numFmtId="0" fontId="14" fillId="2" borderId="11" xfId="0" applyFont="1" applyFill="1" applyBorder="1" applyAlignment="1">
      <alignment horizontal="center" vertical="center" wrapText="1"/>
    </xf>
    <xf numFmtId="0" fontId="17" fillId="3" borderId="10" xfId="0" applyFont="1" applyFill="1" applyBorder="1" applyAlignment="1">
      <alignment horizontal="left" vertical="center"/>
    </xf>
    <xf numFmtId="3" fontId="14" fillId="2" borderId="10" xfId="0" applyNumberFormat="1" applyFont="1" applyFill="1" applyBorder="1" applyAlignment="1">
      <alignment horizontal="right" vertical="top" wrapText="1"/>
    </xf>
    <xf numFmtId="3" fontId="14" fillId="2" borderId="10" xfId="0" applyNumberFormat="1" applyFont="1" applyFill="1" applyBorder="1" applyAlignment="1">
      <alignment horizontal="right" vertical="center" wrapText="1"/>
    </xf>
    <xf numFmtId="3" fontId="14" fillId="2" borderId="10" xfId="0" applyNumberFormat="1" applyFont="1" applyFill="1" applyBorder="1" applyAlignment="1">
      <alignment horizontal="right" vertical="center"/>
    </xf>
    <xf numFmtId="3" fontId="14" fillId="2" borderId="11" xfId="0" applyNumberFormat="1" applyFont="1" applyFill="1" applyBorder="1" applyAlignment="1">
      <alignment horizontal="right" vertical="center"/>
    </xf>
    <xf numFmtId="3" fontId="14" fillId="2" borderId="11" xfId="0" applyNumberFormat="1" applyFont="1" applyFill="1" applyBorder="1" applyAlignment="1">
      <alignment horizontal="right" vertical="center" wrapText="1"/>
    </xf>
    <xf numFmtId="3" fontId="31" fillId="3" borderId="10" xfId="0" applyNumberFormat="1" applyFont="1" applyFill="1" applyBorder="1" applyAlignment="1">
      <alignment horizontal="right" vertical="center" wrapText="1"/>
    </xf>
    <xf numFmtId="3" fontId="14" fillId="3" borderId="11" xfId="0" applyNumberFormat="1" applyFont="1" applyFill="1" applyBorder="1" applyAlignment="1">
      <alignment horizontal="right" vertical="center" wrapText="1"/>
    </xf>
    <xf numFmtId="3" fontId="14" fillId="3" borderId="10" xfId="0" applyNumberFormat="1" applyFont="1" applyFill="1" applyBorder="1" applyAlignment="1">
      <alignment horizontal="right" vertical="center"/>
    </xf>
    <xf numFmtId="3" fontId="17" fillId="2" borderId="11" xfId="0" applyNumberFormat="1" applyFont="1" applyFill="1" applyBorder="1" applyAlignment="1">
      <alignment horizontal="right" vertical="center"/>
    </xf>
    <xf numFmtId="0" fontId="17" fillId="3" borderId="10" xfId="0" applyFont="1" applyFill="1" applyBorder="1" applyAlignment="1">
      <alignment horizontal="right" vertical="center"/>
    </xf>
    <xf numFmtId="0" fontId="17" fillId="3" borderId="11" xfId="0" applyFont="1" applyFill="1" applyBorder="1" applyAlignment="1">
      <alignment horizontal="right" vertical="center"/>
    </xf>
    <xf numFmtId="3" fontId="14" fillId="3" borderId="10" xfId="0" applyNumberFormat="1" applyFont="1" applyFill="1" applyBorder="1" applyAlignment="1">
      <alignment horizontal="right" vertical="center" wrapText="1"/>
    </xf>
    <xf numFmtId="3" fontId="17" fillId="3" borderId="10" xfId="0" applyNumberFormat="1" applyFont="1" applyFill="1" applyBorder="1" applyAlignment="1">
      <alignment horizontal="right" vertical="center" wrapText="1"/>
    </xf>
    <xf numFmtId="3" fontId="21" fillId="2" borderId="10" xfId="0" applyNumberFormat="1" applyFont="1" applyFill="1" applyBorder="1" applyAlignment="1">
      <alignment horizontal="right" vertical="center" wrapText="1"/>
    </xf>
    <xf numFmtId="164" fontId="17" fillId="2" borderId="11" xfId="1" applyNumberFormat="1" applyFont="1" applyFill="1" applyBorder="1" applyAlignment="1">
      <alignment horizontal="right" vertical="center"/>
    </xf>
    <xf numFmtId="3" fontId="14" fillId="2" borderId="11" xfId="0" quotePrefix="1" applyNumberFormat="1" applyFont="1" applyFill="1" applyBorder="1" applyAlignment="1">
      <alignment horizontal="right" vertical="center" wrapText="1"/>
    </xf>
    <xf numFmtId="0" fontId="14" fillId="5" borderId="0" xfId="0" applyFont="1" applyFill="1"/>
    <xf numFmtId="0" fontId="18" fillId="9" borderId="0" xfId="0" applyFont="1" applyFill="1" applyAlignment="1">
      <alignment vertical="center" wrapText="1"/>
    </xf>
    <xf numFmtId="0" fontId="17" fillId="3" borderId="9" xfId="0" applyFont="1" applyFill="1" applyBorder="1" applyAlignment="1">
      <alignment vertical="center"/>
    </xf>
    <xf numFmtId="0" fontId="17" fillId="3" borderId="10" xfId="0" applyFont="1" applyFill="1" applyBorder="1" applyAlignment="1">
      <alignment vertical="center"/>
    </xf>
    <xf numFmtId="0" fontId="31" fillId="2" borderId="10" xfId="0" applyFont="1" applyFill="1" applyBorder="1" applyAlignment="1">
      <alignment horizontal="left" vertical="center" wrapText="1" indent="2"/>
    </xf>
    <xf numFmtId="0" fontId="17" fillId="2" borderId="9" xfId="0" applyFont="1" applyFill="1" applyBorder="1" applyAlignment="1">
      <alignment horizontal="center" vertical="center"/>
    </xf>
    <xf numFmtId="0" fontId="17" fillId="2" borderId="10" xfId="0" applyFont="1" applyFill="1" applyBorder="1" applyAlignment="1">
      <alignment vertical="center" wrapText="1"/>
    </xf>
    <xf numFmtId="0" fontId="17" fillId="3" borderId="9" xfId="0" applyFont="1" applyFill="1" applyBorder="1" applyAlignment="1">
      <alignment horizontal="left" vertical="center"/>
    </xf>
    <xf numFmtId="0" fontId="33" fillId="2" borderId="10" xfId="0" applyFont="1" applyFill="1" applyBorder="1" applyAlignment="1">
      <alignment horizontal="left" vertical="center" wrapText="1" indent="2"/>
    </xf>
    <xf numFmtId="0" fontId="31" fillId="2" borderId="10" xfId="0" applyFont="1" applyFill="1" applyBorder="1" applyAlignment="1">
      <alignment horizontal="left" vertical="center" wrapText="1" indent="4"/>
    </xf>
    <xf numFmtId="0" fontId="21" fillId="2" borderId="6"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3" fillId="2" borderId="0" xfId="0" applyFont="1" applyFill="1" applyAlignment="1">
      <alignment horizontal="left" vertical="top" wrapText="1"/>
    </xf>
    <xf numFmtId="0" fontId="21" fillId="2" borderId="6" xfId="0" applyFont="1" applyFill="1" applyBorder="1" applyAlignment="1">
      <alignment horizontal="left" vertical="center" wrapText="1"/>
    </xf>
    <xf numFmtId="0" fontId="21" fillId="2" borderId="0" xfId="0" applyFont="1" applyFill="1" applyAlignment="1">
      <alignment horizontal="left" vertical="center" wrapText="1"/>
    </xf>
    <xf numFmtId="0" fontId="19" fillId="3" borderId="4" xfId="0" applyFont="1" applyFill="1" applyBorder="1" applyAlignment="1">
      <alignment vertical="center" wrapText="1"/>
    </xf>
    <xf numFmtId="0" fontId="18" fillId="2" borderId="4"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1" fillId="5" borderId="0" xfId="0" applyFont="1" applyFill="1" applyAlignment="1">
      <alignment horizontal="left" vertical="top" wrapText="1"/>
    </xf>
  </cellXfs>
  <cellStyles count="7">
    <cellStyle name="=C:\WINNT35\SYSTEM32\COMMAND.COM" xfId="2" xr:uid="{3AED4A79-459B-4172-9CDC-489677FC360C}"/>
    <cellStyle name="Dziesiętny" xfId="5" builtinId="3"/>
    <cellStyle name="Hiperłącze" xfId="4" builtinId="8"/>
    <cellStyle name="Normal 2" xfId="6" xr:uid="{1B2D35D4-9E71-4EEA-A351-04D640557A0B}"/>
    <cellStyle name="Normalny" xfId="0" builtinId="0"/>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8"/>
      <color rgb="FFCD00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179918</xdr:colOff>
      <xdr:row>1</xdr:row>
      <xdr:rowOff>57150</xdr:rowOff>
    </xdr:from>
    <xdr:to>
      <xdr:col>18</xdr:col>
      <xdr:colOff>444500</xdr:colOff>
      <xdr:row>43</xdr:row>
      <xdr:rowOff>6350</xdr:rowOff>
    </xdr:to>
    <xdr:sp macro="" textlink="">
      <xdr:nvSpPr>
        <xdr:cNvPr id="2" name="pole tekstowe 1">
          <a:extLst>
            <a:ext uri="{FF2B5EF4-FFF2-40B4-BE49-F238E27FC236}">
              <a16:creationId xmlns:a16="http://schemas.microsoft.com/office/drawing/2014/main" id="{3082404B-07C5-4EFB-9D0E-70FB68FABB5E}"/>
            </a:ext>
          </a:extLst>
        </xdr:cNvPr>
        <xdr:cNvSpPr txBox="1"/>
      </xdr:nvSpPr>
      <xdr:spPr>
        <a:xfrm>
          <a:off x="179918" y="228600"/>
          <a:ext cx="10322982"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Raport</a:t>
          </a:r>
        </a:p>
        <a:p>
          <a:pPr algn="ctr"/>
          <a:r>
            <a:rPr lang="pl-PL" sz="2000" b="1">
              <a:solidFill>
                <a:srgbClr val="CD0067"/>
              </a:solidFill>
              <a:latin typeface="Century Gothic" panose="020B0502020202020204" pitchFamily="34" charset="0"/>
            </a:rPr>
            <a:t>dotyczący </a:t>
          </a:r>
        </a:p>
        <a:p>
          <a:pPr algn="ctr"/>
          <a:r>
            <a:rPr lang="pl-PL" sz="2000" b="1">
              <a:solidFill>
                <a:srgbClr val="CD0067"/>
              </a:solidFill>
              <a:latin typeface="Century Gothic" panose="020B0502020202020204" pitchFamily="34" charset="0"/>
            </a:rPr>
            <a:t>ekspozycji na ryzyko</a:t>
          </a:r>
        </a:p>
        <a:p>
          <a:pPr algn="ctr"/>
          <a:r>
            <a:rPr lang="pl-PL" sz="2000" b="1">
              <a:solidFill>
                <a:srgbClr val="CD0067"/>
              </a:solidFill>
              <a:latin typeface="Century Gothic" panose="020B0502020202020204" pitchFamily="34" charset="0"/>
            </a:rPr>
            <a:t>na 31 marca 2026 roku</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zgodnie z </a:t>
          </a:r>
        </a:p>
        <a:p>
          <a:pPr algn="ctr"/>
          <a:r>
            <a:rPr lang="pl-PL" sz="1600" b="0" i="1">
              <a:solidFill>
                <a:srgbClr val="CD0067"/>
              </a:solidFill>
              <a:latin typeface="Century Gothic" panose="020B0502020202020204" pitchFamily="34" charset="0"/>
            </a:rPr>
            <a:t>częścią ósmą Rozporządzenia Parlamentu Europejskiego i rady (UE) nr 575/2013 z dnia 26 czerwca 2013 roku</a:t>
          </a:r>
        </a:p>
        <a:p>
          <a:pPr algn="ctr"/>
          <a:r>
            <a:rPr lang="pl-PL" sz="1600" b="0" i="1">
              <a:solidFill>
                <a:srgbClr val="CD0067"/>
              </a:solidFill>
              <a:latin typeface="Century Gothic" panose="020B0502020202020204" pitchFamily="34" charset="0"/>
            </a:rPr>
            <a:t>oraz z</a:t>
          </a:r>
        </a:p>
        <a:p>
          <a:pPr algn="ctr"/>
          <a:r>
            <a:rPr lang="pl-PL" sz="1600" b="0" i="1">
              <a:solidFill>
                <a:srgbClr val="CD0067"/>
              </a:solidFill>
              <a:latin typeface="Century Gothic" panose="020B0502020202020204" pitchFamily="34" charset="0"/>
            </a:rPr>
            <a:t>Rozporządzeniem wykonawczym Komisji (UE) 2024/3172 z dnia 29 listopada 2024 roku</a:t>
          </a:r>
        </a:p>
        <a:p>
          <a:pPr algn="ctr"/>
          <a:r>
            <a:rPr lang="pl-PL" sz="1600" b="0" i="1">
              <a:solidFill>
                <a:srgbClr val="CD0067"/>
              </a:solidFill>
              <a:latin typeface="Century Gothic" panose="020B0502020202020204" pitchFamily="34" charset="0"/>
            </a:rPr>
            <a:t>oraz z</a:t>
          </a:r>
        </a:p>
        <a:p>
          <a:pPr algn="ctr"/>
          <a:r>
            <a:rPr lang="pl-PL" sz="1600" b="0" i="1">
              <a:solidFill>
                <a:srgbClr val="CD0067"/>
              </a:solidFill>
              <a:latin typeface="Century Gothic" panose="020B0502020202020204" pitchFamily="34" charset="0"/>
            </a:rPr>
            <a:t>Polityką Banku Millennium S.A. dotyczącą ujawniania informacji na temat ryzyka, funduszy własnych, wymogów kapitałowych, polityki w zakresie wynagrodzeń i innych informacji       </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Grupa Banku Millennium S.A.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B79BB-7092-48B6-BBBE-A25CD5220936}">
  <sheetPr>
    <tabColor theme="7" tint="0.59999389629810485"/>
  </sheetPr>
  <dimension ref="S17"/>
  <sheetViews>
    <sheetView zoomScaleNormal="100" workbookViewId="0">
      <selection activeCell="D1" sqref="D1"/>
    </sheetView>
  </sheetViews>
  <sheetFormatPr defaultColWidth="8.85546875" defaultRowHeight="15" x14ac:dyDescent="0.3"/>
  <cols>
    <col min="1" max="9" width="8.85546875" style="2"/>
    <col min="10" max="10" width="8.85546875" style="2" customWidth="1"/>
    <col min="11" max="16384" width="8.85546875" style="2"/>
  </cols>
  <sheetData>
    <row r="17" spans="19:19" x14ac:dyDescent="0.3">
      <c r="S17" s="13"/>
    </row>
  </sheetData>
  <sheetProtection algorithmName="SHA-512" hashValue="GGWPOLjFxApF8toDnin0z/qdjP5gzMO4qouqN+QlyENaWA/ueBoDDSwABQLcW2xy/VD9yXJxeM9gPzl98An+mQ==" saltValue="vmEjRBR76BmIb9PihLt8YA=="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9D9C9-9CF5-4744-9ABA-465B94E50E6A}">
  <sheetPr>
    <tabColor theme="7" tint="0.59999389629810485"/>
  </sheetPr>
  <dimension ref="B2:N44"/>
  <sheetViews>
    <sheetView workbookViewId="0"/>
  </sheetViews>
  <sheetFormatPr defaultRowHeight="12.75" x14ac:dyDescent="0.2"/>
  <cols>
    <col min="1" max="1" width="9.140625" style="9"/>
    <col min="2" max="2" width="8.140625" style="9" customWidth="1"/>
    <col min="3" max="3" width="35.7109375" style="9" customWidth="1"/>
    <col min="4" max="8" width="15.7109375" style="9" customWidth="1"/>
    <col min="9" max="9" width="5.140625" style="9" customWidth="1"/>
    <col min="10" max="16384" width="9.140625" style="9"/>
  </cols>
  <sheetData>
    <row r="2" spans="2:14" ht="15" x14ac:dyDescent="0.2">
      <c r="B2" s="54" t="s">
        <v>148</v>
      </c>
      <c r="C2" s="11"/>
      <c r="D2" s="11"/>
      <c r="E2" s="11"/>
      <c r="F2" s="11"/>
      <c r="G2" s="146"/>
      <c r="H2" s="146"/>
    </row>
    <row r="3" spans="2:14" x14ac:dyDescent="0.2">
      <c r="B3" s="112" t="s">
        <v>304</v>
      </c>
      <c r="H3" s="112"/>
    </row>
    <row r="4" spans="2:14" x14ac:dyDescent="0.2">
      <c r="B4" s="113"/>
      <c r="C4" s="113"/>
      <c r="D4" s="113"/>
      <c r="E4" s="113"/>
      <c r="F4" s="113"/>
      <c r="G4" s="113"/>
      <c r="H4" s="113"/>
    </row>
    <row r="5" spans="2:14" ht="15" x14ac:dyDescent="0.2">
      <c r="B5" s="126"/>
      <c r="C5" s="127"/>
      <c r="D5" s="118" t="s">
        <v>1</v>
      </c>
      <c r="E5" s="118" t="s">
        <v>2</v>
      </c>
      <c r="F5" s="118" t="s">
        <v>3</v>
      </c>
      <c r="G5" s="118" t="s">
        <v>4</v>
      </c>
      <c r="H5" s="119" t="s">
        <v>5</v>
      </c>
    </row>
    <row r="6" spans="2:14" ht="15.75" customHeight="1" x14ac:dyDescent="0.2">
      <c r="B6" s="126"/>
      <c r="C6" s="127"/>
      <c r="D6" s="165" t="s">
        <v>149</v>
      </c>
      <c r="E6" s="166"/>
      <c r="F6" s="166"/>
      <c r="G6" s="167"/>
      <c r="H6" s="128" t="s">
        <v>150</v>
      </c>
    </row>
    <row r="7" spans="2:14" ht="25.5" x14ac:dyDescent="0.2">
      <c r="B7" s="126"/>
      <c r="C7" s="127"/>
      <c r="D7" s="118" t="s">
        <v>151</v>
      </c>
      <c r="E7" s="118" t="s">
        <v>152</v>
      </c>
      <c r="F7" s="118" t="s">
        <v>153</v>
      </c>
      <c r="G7" s="118" t="s">
        <v>154</v>
      </c>
      <c r="H7" s="128"/>
    </row>
    <row r="8" spans="2:14" ht="15" x14ac:dyDescent="0.2">
      <c r="B8" s="148" t="s">
        <v>155</v>
      </c>
      <c r="C8" s="149"/>
      <c r="D8" s="120"/>
      <c r="E8" s="121"/>
      <c r="F8" s="120"/>
      <c r="G8" s="120"/>
      <c r="H8" s="122"/>
    </row>
    <row r="9" spans="2:14" x14ac:dyDescent="0.2">
      <c r="B9" s="123">
        <v>1</v>
      </c>
      <c r="C9" s="124" t="s">
        <v>156</v>
      </c>
      <c r="D9" s="130">
        <v>10411076.928000001</v>
      </c>
      <c r="E9" s="131">
        <v>0</v>
      </c>
      <c r="F9" s="131">
        <v>0</v>
      </c>
      <c r="G9" s="132">
        <v>706795.91899999999</v>
      </c>
      <c r="H9" s="133">
        <v>11117872.847000001</v>
      </c>
      <c r="J9" s="75"/>
      <c r="K9" s="75"/>
      <c r="L9" s="75"/>
      <c r="M9" s="75"/>
      <c r="N9" s="75"/>
    </row>
    <row r="10" spans="2:14" x14ac:dyDescent="0.2">
      <c r="B10" s="125">
        <v>2</v>
      </c>
      <c r="C10" s="150" t="s">
        <v>157</v>
      </c>
      <c r="D10" s="132">
        <v>10411076.928000001</v>
      </c>
      <c r="E10" s="132">
        <v>0</v>
      </c>
      <c r="F10" s="132">
        <v>0</v>
      </c>
      <c r="G10" s="131">
        <v>706795.91899999999</v>
      </c>
      <c r="H10" s="134">
        <v>11117872.846999999</v>
      </c>
      <c r="J10" s="75"/>
      <c r="K10" s="75"/>
      <c r="L10" s="75"/>
      <c r="M10" s="75"/>
      <c r="N10" s="75"/>
    </row>
    <row r="11" spans="2:14" x14ac:dyDescent="0.2">
      <c r="B11" s="125">
        <v>3</v>
      </c>
      <c r="C11" s="150" t="s">
        <v>158</v>
      </c>
      <c r="D11" s="135"/>
      <c r="E11" s="132">
        <v>0</v>
      </c>
      <c r="F11" s="132">
        <v>0</v>
      </c>
      <c r="G11" s="131">
        <v>0</v>
      </c>
      <c r="H11" s="134">
        <v>0</v>
      </c>
      <c r="J11" s="75"/>
      <c r="K11" s="75"/>
      <c r="L11" s="75"/>
      <c r="M11" s="75"/>
      <c r="N11" s="75"/>
    </row>
    <row r="12" spans="2:14" x14ac:dyDescent="0.2">
      <c r="B12" s="125">
        <v>4</v>
      </c>
      <c r="C12" s="124" t="s">
        <v>159</v>
      </c>
      <c r="D12" s="135"/>
      <c r="E12" s="131">
        <v>107877058.23999999</v>
      </c>
      <c r="F12" s="131">
        <v>2123263.534</v>
      </c>
      <c r="G12" s="131">
        <v>556823.57299999997</v>
      </c>
      <c r="H12" s="134">
        <v>104313979.398</v>
      </c>
      <c r="J12" s="75"/>
      <c r="K12" s="75"/>
      <c r="L12" s="75"/>
      <c r="M12" s="75"/>
      <c r="N12" s="75"/>
    </row>
    <row r="13" spans="2:14" x14ac:dyDescent="0.2">
      <c r="B13" s="125">
        <v>5</v>
      </c>
      <c r="C13" s="150" t="s">
        <v>108</v>
      </c>
      <c r="D13" s="135"/>
      <c r="E13" s="131">
        <v>93240772.011999995</v>
      </c>
      <c r="F13" s="131">
        <v>1896552.548</v>
      </c>
      <c r="G13" s="131">
        <v>541970.51799999992</v>
      </c>
      <c r="H13" s="134">
        <v>90922428.849999994</v>
      </c>
      <c r="J13" s="75"/>
      <c r="K13" s="75"/>
      <c r="L13" s="75"/>
      <c r="M13" s="75"/>
      <c r="N13" s="75"/>
    </row>
    <row r="14" spans="2:14" x14ac:dyDescent="0.2">
      <c r="B14" s="125">
        <v>6</v>
      </c>
      <c r="C14" s="150" t="s">
        <v>109</v>
      </c>
      <c r="D14" s="135"/>
      <c r="E14" s="131">
        <v>14636286.228</v>
      </c>
      <c r="F14" s="131">
        <v>226710.986</v>
      </c>
      <c r="G14" s="131">
        <v>14853.055</v>
      </c>
      <c r="H14" s="134">
        <v>13391550.547999999</v>
      </c>
      <c r="J14" s="75"/>
      <c r="K14" s="75"/>
      <c r="L14" s="75"/>
      <c r="M14" s="75"/>
      <c r="N14" s="75"/>
    </row>
    <row r="15" spans="2:14" x14ac:dyDescent="0.2">
      <c r="B15" s="125">
        <v>7</v>
      </c>
      <c r="C15" s="124" t="s">
        <v>160</v>
      </c>
      <c r="D15" s="135"/>
      <c r="E15" s="131">
        <v>23969674.488000002</v>
      </c>
      <c r="F15" s="131">
        <v>623987.12399999995</v>
      </c>
      <c r="G15" s="131">
        <v>7930047.2970000003</v>
      </c>
      <c r="H15" s="134">
        <v>19409312.93</v>
      </c>
      <c r="J15" s="75"/>
      <c r="K15" s="75"/>
      <c r="L15" s="75"/>
      <c r="M15" s="75"/>
      <c r="N15" s="75"/>
    </row>
    <row r="16" spans="2:14" x14ac:dyDescent="0.2">
      <c r="B16" s="125">
        <v>8</v>
      </c>
      <c r="C16" s="150" t="s">
        <v>161</v>
      </c>
      <c r="D16" s="135"/>
      <c r="E16" s="131">
        <v>4226733.0979999993</v>
      </c>
      <c r="F16" s="131">
        <v>0</v>
      </c>
      <c r="G16" s="131">
        <v>0</v>
      </c>
      <c r="H16" s="134">
        <v>2113366.5489999996</v>
      </c>
      <c r="J16" s="75"/>
      <c r="K16" s="75"/>
      <c r="L16" s="75"/>
      <c r="M16" s="75"/>
      <c r="N16" s="75"/>
    </row>
    <row r="17" spans="2:14" ht="25.5" x14ac:dyDescent="0.2">
      <c r="B17" s="125">
        <v>9</v>
      </c>
      <c r="C17" s="150" t="s">
        <v>162</v>
      </c>
      <c r="D17" s="135"/>
      <c r="E17" s="131">
        <v>19742941.390000001</v>
      </c>
      <c r="F17" s="131">
        <v>623987.12399999995</v>
      </c>
      <c r="G17" s="131">
        <v>7930047.2970000003</v>
      </c>
      <c r="H17" s="131">
        <v>17295946.381000001</v>
      </c>
      <c r="J17" s="75"/>
      <c r="K17" s="75"/>
      <c r="L17" s="75"/>
      <c r="M17" s="75"/>
      <c r="N17" s="75"/>
    </row>
    <row r="18" spans="2:14" x14ac:dyDescent="0.2">
      <c r="B18" s="125">
        <v>10</v>
      </c>
      <c r="C18" s="124" t="s">
        <v>163</v>
      </c>
      <c r="D18" s="135"/>
      <c r="E18" s="131">
        <v>0</v>
      </c>
      <c r="F18" s="131">
        <v>0</v>
      </c>
      <c r="G18" s="131">
        <v>0</v>
      </c>
      <c r="H18" s="134">
        <v>0</v>
      </c>
      <c r="J18" s="75"/>
      <c r="K18" s="75"/>
      <c r="L18" s="75"/>
      <c r="M18" s="75"/>
      <c r="N18" s="75"/>
    </row>
    <row r="19" spans="2:14" x14ac:dyDescent="0.2">
      <c r="B19" s="125">
        <v>11</v>
      </c>
      <c r="C19" s="124" t="s">
        <v>164</v>
      </c>
      <c r="D19" s="131">
        <v>0</v>
      </c>
      <c r="E19" s="131">
        <v>7661301.2540000193</v>
      </c>
      <c r="F19" s="131">
        <v>8606.473</v>
      </c>
      <c r="G19" s="131">
        <v>30513.43</v>
      </c>
      <c r="H19" s="134">
        <v>34816.667000000001</v>
      </c>
      <c r="J19" s="75"/>
      <c r="K19" s="75"/>
      <c r="L19" s="75"/>
      <c r="M19" s="75"/>
      <c r="N19" s="75"/>
    </row>
    <row r="20" spans="2:14" ht="38.25" x14ac:dyDescent="0.2">
      <c r="B20" s="125">
        <v>12</v>
      </c>
      <c r="C20" s="150" t="s">
        <v>165</v>
      </c>
      <c r="D20" s="131">
        <v>0</v>
      </c>
      <c r="E20" s="135"/>
      <c r="F20" s="135"/>
      <c r="G20" s="135"/>
      <c r="H20" s="136"/>
      <c r="J20" s="75"/>
      <c r="K20" s="75"/>
      <c r="L20" s="75"/>
      <c r="M20" s="75"/>
      <c r="N20" s="75"/>
    </row>
    <row r="21" spans="2:14" ht="38.25" x14ac:dyDescent="0.2">
      <c r="B21" s="125">
        <v>13</v>
      </c>
      <c r="C21" s="150" t="s">
        <v>166</v>
      </c>
      <c r="D21" s="135"/>
      <c r="E21" s="131">
        <v>7661301.2540000193</v>
      </c>
      <c r="F21" s="131">
        <v>8606.473</v>
      </c>
      <c r="G21" s="131">
        <v>30513.43</v>
      </c>
      <c r="H21" s="134">
        <v>34816.667000000001</v>
      </c>
      <c r="J21" s="75"/>
      <c r="K21" s="75"/>
      <c r="L21" s="75"/>
      <c r="M21" s="75"/>
      <c r="N21" s="75"/>
    </row>
    <row r="22" spans="2:14" x14ac:dyDescent="0.2">
      <c r="B22" s="151">
        <v>14</v>
      </c>
      <c r="C22" s="152" t="s">
        <v>167</v>
      </c>
      <c r="D22" s="137"/>
      <c r="E22" s="137"/>
      <c r="F22" s="137"/>
      <c r="G22" s="137"/>
      <c r="H22" s="138">
        <v>134875981.84200001</v>
      </c>
      <c r="J22" s="75"/>
      <c r="K22" s="75"/>
      <c r="L22" s="75"/>
      <c r="M22" s="75"/>
      <c r="N22" s="75"/>
    </row>
    <row r="23" spans="2:14" x14ac:dyDescent="0.2">
      <c r="B23" s="153" t="s">
        <v>168</v>
      </c>
      <c r="C23" s="129"/>
      <c r="D23" s="139"/>
      <c r="E23" s="139"/>
      <c r="F23" s="139"/>
      <c r="G23" s="139"/>
      <c r="H23" s="140"/>
      <c r="J23" s="75"/>
      <c r="K23" s="75"/>
      <c r="L23" s="75"/>
      <c r="M23" s="75"/>
      <c r="N23" s="75"/>
    </row>
    <row r="24" spans="2:14" ht="25.5" x14ac:dyDescent="0.2">
      <c r="B24" s="125">
        <v>15</v>
      </c>
      <c r="C24" s="124" t="s">
        <v>105</v>
      </c>
      <c r="D24" s="141"/>
      <c r="E24" s="141"/>
      <c r="F24" s="141"/>
      <c r="G24" s="141"/>
      <c r="H24" s="134">
        <v>1983796.5939999998</v>
      </c>
      <c r="J24" s="75"/>
      <c r="K24" s="75"/>
      <c r="L24" s="75"/>
      <c r="M24" s="75"/>
      <c r="N24" s="75"/>
    </row>
    <row r="25" spans="2:14" ht="51" x14ac:dyDescent="0.2">
      <c r="B25" s="125" t="s">
        <v>169</v>
      </c>
      <c r="C25" s="124" t="s">
        <v>170</v>
      </c>
      <c r="D25" s="141"/>
      <c r="E25" s="131">
        <v>32646.448309999996</v>
      </c>
      <c r="F25" s="131">
        <v>33765.047579999999</v>
      </c>
      <c r="G25" s="131">
        <v>2545556.28957</v>
      </c>
      <c r="H25" s="134">
        <v>2220172.6176409996</v>
      </c>
      <c r="J25" s="75"/>
      <c r="K25" s="75"/>
      <c r="L25" s="75"/>
      <c r="M25" s="75"/>
      <c r="N25" s="75"/>
    </row>
    <row r="26" spans="2:14" ht="38.25" x14ac:dyDescent="0.2">
      <c r="B26" s="125">
        <v>16</v>
      </c>
      <c r="C26" s="124" t="s">
        <v>171</v>
      </c>
      <c r="D26" s="141"/>
      <c r="E26" s="131">
        <v>0</v>
      </c>
      <c r="F26" s="131">
        <v>0</v>
      </c>
      <c r="G26" s="131">
        <v>0</v>
      </c>
      <c r="H26" s="134">
        <v>0</v>
      </c>
      <c r="J26" s="75"/>
      <c r="K26" s="75"/>
      <c r="L26" s="75"/>
      <c r="M26" s="75"/>
      <c r="N26" s="75"/>
    </row>
    <row r="27" spans="2:14" ht="25.5" x14ac:dyDescent="0.2">
      <c r="B27" s="125">
        <v>17</v>
      </c>
      <c r="C27" s="124" t="s">
        <v>172</v>
      </c>
      <c r="D27" s="141"/>
      <c r="E27" s="131">
        <v>8311659.2939999988</v>
      </c>
      <c r="F27" s="131">
        <v>6454308.608</v>
      </c>
      <c r="G27" s="131">
        <v>61196161.424999997</v>
      </c>
      <c r="H27" s="134">
        <v>53528794.936099999</v>
      </c>
      <c r="J27" s="75"/>
      <c r="K27" s="75"/>
      <c r="L27" s="75"/>
      <c r="M27" s="75"/>
      <c r="N27" s="75"/>
    </row>
    <row r="28" spans="2:14" ht="76.5" x14ac:dyDescent="0.2">
      <c r="B28" s="125">
        <v>18</v>
      </c>
      <c r="C28" s="154" t="s">
        <v>173</v>
      </c>
      <c r="D28" s="141"/>
      <c r="E28" s="131">
        <v>2283657.25</v>
      </c>
      <c r="F28" s="131">
        <v>0</v>
      </c>
      <c r="G28" s="131">
        <v>0</v>
      </c>
      <c r="H28" s="134">
        <v>0</v>
      </c>
      <c r="J28" s="75"/>
      <c r="K28" s="75"/>
      <c r="L28" s="75"/>
      <c r="M28" s="75"/>
      <c r="N28" s="75"/>
    </row>
    <row r="29" spans="2:14" ht="76.5" x14ac:dyDescent="0.2">
      <c r="B29" s="125">
        <v>19</v>
      </c>
      <c r="C29" s="150" t="s">
        <v>174</v>
      </c>
      <c r="D29" s="141"/>
      <c r="E29" s="131">
        <v>524640.22</v>
      </c>
      <c r="F29" s="131">
        <v>253642.66</v>
      </c>
      <c r="G29" s="131">
        <v>487112.19500000001</v>
      </c>
      <c r="H29" s="134">
        <v>666397.54700000002</v>
      </c>
      <c r="J29" s="75"/>
      <c r="K29" s="75"/>
      <c r="L29" s="75"/>
      <c r="M29" s="75"/>
      <c r="N29" s="75"/>
    </row>
    <row r="30" spans="2:14" ht="89.25" x14ac:dyDescent="0.2">
      <c r="B30" s="125">
        <v>20</v>
      </c>
      <c r="C30" s="150" t="s">
        <v>175</v>
      </c>
      <c r="D30" s="141"/>
      <c r="E30" s="131">
        <v>4868104.9473099997</v>
      </c>
      <c r="F30" s="131">
        <v>4677908.97958</v>
      </c>
      <c r="G30" s="131">
        <v>28904849.464570001</v>
      </c>
      <c r="H30" s="134">
        <v>29082770.052979503</v>
      </c>
      <c r="J30" s="75"/>
      <c r="K30" s="75"/>
      <c r="L30" s="75"/>
      <c r="M30" s="75"/>
      <c r="N30" s="75"/>
    </row>
    <row r="31" spans="2:14" ht="51" x14ac:dyDescent="0.2">
      <c r="B31" s="125">
        <v>21</v>
      </c>
      <c r="C31" s="155" t="s">
        <v>176</v>
      </c>
      <c r="D31" s="141"/>
      <c r="E31" s="131">
        <v>273814.75400000002</v>
      </c>
      <c r="F31" s="131">
        <v>323151.26199999999</v>
      </c>
      <c r="G31" s="131">
        <v>1296794.781</v>
      </c>
      <c r="H31" s="134">
        <v>1141399.6160499991</v>
      </c>
      <c r="J31" s="75"/>
      <c r="K31" s="75"/>
      <c r="L31" s="75"/>
      <c r="M31" s="75"/>
      <c r="N31" s="75"/>
    </row>
    <row r="32" spans="2:14" ht="25.5" x14ac:dyDescent="0.2">
      <c r="B32" s="125">
        <v>22</v>
      </c>
      <c r="C32" s="150" t="s">
        <v>177</v>
      </c>
      <c r="D32" s="141"/>
      <c r="E32" s="131">
        <v>587099.37869000004</v>
      </c>
      <c r="F32" s="131">
        <v>616084.6884199999</v>
      </c>
      <c r="G32" s="131">
        <v>29196062.14243</v>
      </c>
      <c r="H32" s="134">
        <v>21077816.152020499</v>
      </c>
      <c r="J32" s="75"/>
      <c r="K32" s="75"/>
      <c r="L32" s="75"/>
      <c r="M32" s="75"/>
      <c r="N32" s="75"/>
    </row>
    <row r="33" spans="2:14" ht="51" x14ac:dyDescent="0.2">
      <c r="B33" s="125">
        <v>23</v>
      </c>
      <c r="C33" s="155" t="s">
        <v>176</v>
      </c>
      <c r="D33" s="141"/>
      <c r="E33" s="131">
        <v>490624.11800000002</v>
      </c>
      <c r="F33" s="131">
        <v>506658.13100000005</v>
      </c>
      <c r="G33" s="131">
        <v>21702143.513</v>
      </c>
      <c r="H33" s="134">
        <v>14605034.407950001</v>
      </c>
      <c r="J33" s="75"/>
      <c r="K33" s="75"/>
      <c r="L33" s="75"/>
      <c r="M33" s="75"/>
      <c r="N33" s="75"/>
    </row>
    <row r="34" spans="2:14" ht="76.5" x14ac:dyDescent="0.2">
      <c r="B34" s="125">
        <v>24</v>
      </c>
      <c r="C34" s="150" t="s">
        <v>178</v>
      </c>
      <c r="D34" s="141"/>
      <c r="E34" s="131">
        <v>48157.498</v>
      </c>
      <c r="F34" s="131">
        <v>906672.28</v>
      </c>
      <c r="G34" s="131">
        <v>2608137.6230000001</v>
      </c>
      <c r="H34" s="134">
        <v>2701811.1841000002</v>
      </c>
      <c r="J34" s="75"/>
      <c r="K34" s="75"/>
      <c r="L34" s="75"/>
      <c r="M34" s="75"/>
      <c r="N34" s="75"/>
    </row>
    <row r="35" spans="2:14" x14ac:dyDescent="0.2">
      <c r="B35" s="125">
        <v>25</v>
      </c>
      <c r="C35" s="124" t="s">
        <v>179</v>
      </c>
      <c r="D35" s="141"/>
      <c r="E35" s="131">
        <v>0</v>
      </c>
      <c r="F35" s="131">
        <v>0</v>
      </c>
      <c r="G35" s="131">
        <v>0</v>
      </c>
      <c r="H35" s="134">
        <v>0</v>
      </c>
      <c r="J35" s="75"/>
      <c r="K35" s="75"/>
      <c r="L35" s="75"/>
      <c r="M35" s="75"/>
      <c r="N35" s="75"/>
    </row>
    <row r="36" spans="2:14" x14ac:dyDescent="0.2">
      <c r="B36" s="125">
        <v>26</v>
      </c>
      <c r="C36" s="124" t="s">
        <v>180</v>
      </c>
      <c r="D36" s="142"/>
      <c r="E36" s="131">
        <v>2631182.9069999997</v>
      </c>
      <c r="F36" s="131">
        <v>206139.49600000001</v>
      </c>
      <c r="G36" s="131">
        <v>4060523.3175399541</v>
      </c>
      <c r="H36" s="134">
        <v>6133039.4049899541</v>
      </c>
      <c r="J36" s="75"/>
      <c r="K36" s="75"/>
      <c r="L36" s="75"/>
      <c r="M36" s="75"/>
      <c r="N36" s="75"/>
    </row>
    <row r="37" spans="2:14" ht="25.5" x14ac:dyDescent="0.2">
      <c r="B37" s="125">
        <v>27</v>
      </c>
      <c r="C37" s="150" t="s">
        <v>181</v>
      </c>
      <c r="D37" s="141"/>
      <c r="E37" s="141"/>
      <c r="F37" s="141"/>
      <c r="G37" s="131">
        <v>0</v>
      </c>
      <c r="H37" s="134">
        <v>0</v>
      </c>
      <c r="J37" s="75"/>
      <c r="K37" s="75"/>
      <c r="L37" s="75"/>
      <c r="M37" s="75"/>
      <c r="N37" s="75"/>
    </row>
    <row r="38" spans="2:14" ht="76.5" x14ac:dyDescent="0.2">
      <c r="B38" s="125">
        <v>28</v>
      </c>
      <c r="C38" s="150" t="s">
        <v>182</v>
      </c>
      <c r="D38" s="141"/>
      <c r="E38" s="131">
        <v>0</v>
      </c>
      <c r="F38" s="131">
        <v>0</v>
      </c>
      <c r="G38" s="131">
        <v>385911.30699999997</v>
      </c>
      <c r="H38" s="134">
        <v>328024.61095</v>
      </c>
      <c r="J38" s="75"/>
      <c r="K38" s="75"/>
      <c r="L38" s="75"/>
      <c r="M38" s="75"/>
      <c r="N38" s="75"/>
    </row>
    <row r="39" spans="2:14" ht="38.25" x14ac:dyDescent="0.2">
      <c r="B39" s="125">
        <v>29</v>
      </c>
      <c r="C39" s="150" t="s">
        <v>183</v>
      </c>
      <c r="D39" s="141"/>
      <c r="E39" s="131">
        <v>357729.85800000001</v>
      </c>
      <c r="F39" s="131">
        <v>0</v>
      </c>
      <c r="G39" s="131">
        <v>0</v>
      </c>
      <c r="H39" s="134">
        <v>357729.85800000001</v>
      </c>
      <c r="J39" s="75"/>
      <c r="K39" s="75"/>
      <c r="L39" s="75"/>
      <c r="M39" s="75"/>
      <c r="N39" s="75"/>
    </row>
    <row r="40" spans="2:14" ht="63.75" x14ac:dyDescent="0.2">
      <c r="B40" s="125">
        <v>30</v>
      </c>
      <c r="C40" s="150" t="s">
        <v>184</v>
      </c>
      <c r="D40" s="141"/>
      <c r="E40" s="131">
        <v>361481.53</v>
      </c>
      <c r="F40" s="131">
        <v>0</v>
      </c>
      <c r="G40" s="131">
        <v>0</v>
      </c>
      <c r="H40" s="134">
        <v>18074.076499999999</v>
      </c>
      <c r="J40" s="75"/>
      <c r="K40" s="75"/>
      <c r="L40" s="75"/>
      <c r="M40" s="75"/>
      <c r="N40" s="75"/>
    </row>
    <row r="41" spans="2:14" ht="25.5" x14ac:dyDescent="0.2">
      <c r="B41" s="125">
        <v>31</v>
      </c>
      <c r="C41" s="150" t="s">
        <v>185</v>
      </c>
      <c r="D41" s="141"/>
      <c r="E41" s="143">
        <v>1911971.5189999999</v>
      </c>
      <c r="F41" s="143">
        <v>206139.49600000001</v>
      </c>
      <c r="G41" s="131">
        <v>3674612.0105399541</v>
      </c>
      <c r="H41" s="134">
        <v>5429210.859539954</v>
      </c>
      <c r="J41" s="75"/>
      <c r="K41" s="75"/>
      <c r="L41" s="75"/>
      <c r="M41" s="75"/>
      <c r="N41" s="75"/>
    </row>
    <row r="42" spans="2:14" x14ac:dyDescent="0.2">
      <c r="B42" s="125">
        <v>32</v>
      </c>
      <c r="C42" s="124" t="s">
        <v>186</v>
      </c>
      <c r="D42" s="141"/>
      <c r="E42" s="131">
        <v>5134448.9529999997</v>
      </c>
      <c r="F42" s="131">
        <v>3859378.1349999998</v>
      </c>
      <c r="G42" s="131">
        <v>8711913.7780000009</v>
      </c>
      <c r="H42" s="145">
        <v>1031119.67</v>
      </c>
      <c r="J42" s="75"/>
      <c r="K42" s="75"/>
      <c r="L42" s="75"/>
      <c r="M42" s="75"/>
      <c r="N42" s="75"/>
    </row>
    <row r="43" spans="2:14" x14ac:dyDescent="0.2">
      <c r="B43" s="151">
        <v>33</v>
      </c>
      <c r="C43" s="152" t="s">
        <v>65</v>
      </c>
      <c r="D43" s="137"/>
      <c r="E43" s="137"/>
      <c r="F43" s="137"/>
      <c r="G43" s="137"/>
      <c r="H43" s="138">
        <v>64896923.22273095</v>
      </c>
      <c r="J43" s="75"/>
      <c r="K43" s="75"/>
      <c r="L43" s="75"/>
      <c r="M43" s="75"/>
      <c r="N43" s="75"/>
    </row>
    <row r="44" spans="2:14" x14ac:dyDescent="0.2">
      <c r="B44" s="151">
        <v>34</v>
      </c>
      <c r="C44" s="152" t="s">
        <v>66</v>
      </c>
      <c r="D44" s="137"/>
      <c r="E44" s="137"/>
      <c r="F44" s="137"/>
      <c r="G44" s="137"/>
      <c r="H44" s="144">
        <v>2.0783108835390522</v>
      </c>
    </row>
  </sheetData>
  <sheetProtection algorithmName="SHA-512" hashValue="g2kYqoDbAsA1s4dWC1Wh3qN1NM0v6o5aTIKbOGT58g1uZSHX1B85M9sLlzfBkAgWDdadHvhUyLbdnOmaJ+AHGg==" saltValue="C0AAwEgRO7JfBc5yDyT23A==" spinCount="100000" sheet="1" objects="1" scenarios="1"/>
  <mergeCells count="1">
    <mergeCell ref="D6:G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84BE-A8E6-446A-B3CB-8B8E0F0E185B}">
  <sheetPr>
    <tabColor theme="4" tint="0.59999389629810485"/>
  </sheetPr>
  <dimension ref="B2:D12"/>
  <sheetViews>
    <sheetView workbookViewId="0">
      <selection activeCell="B6" sqref="B6"/>
    </sheetView>
  </sheetViews>
  <sheetFormatPr defaultColWidth="8.85546875" defaultRowHeight="17.25" x14ac:dyDescent="0.3"/>
  <cols>
    <col min="1" max="1" width="8.85546875" style="3"/>
    <col min="2" max="2" width="13.140625" style="3" customWidth="1"/>
    <col min="3" max="16384" width="8.85546875" style="3"/>
  </cols>
  <sheetData>
    <row r="2" spans="2:4" x14ac:dyDescent="0.3">
      <c r="B2" s="5"/>
      <c r="C2" s="4"/>
    </row>
    <row r="4" spans="2:4" x14ac:dyDescent="0.3">
      <c r="B4" s="5"/>
      <c r="C4" s="4"/>
    </row>
    <row r="6" spans="2:4" x14ac:dyDescent="0.3">
      <c r="B6" s="5" t="s">
        <v>139</v>
      </c>
      <c r="C6" s="4" t="s">
        <v>25</v>
      </c>
      <c r="D6" s="3" t="s">
        <v>138</v>
      </c>
    </row>
    <row r="8" spans="2:4" x14ac:dyDescent="0.3">
      <c r="B8" s="14"/>
      <c r="C8" s="4"/>
    </row>
    <row r="10" spans="2:4" x14ac:dyDescent="0.3">
      <c r="B10" s="14"/>
      <c r="C10" s="4"/>
    </row>
    <row r="12" spans="2:4" x14ac:dyDescent="0.3">
      <c r="B12" s="14"/>
      <c r="C12" s="4"/>
    </row>
  </sheetData>
  <sheetProtection algorithmName="SHA-512" hashValue="ZGDLgS+6hhgNRfzRzZBE73jJ9a5/Mu/0D4McD0/wBFG/ZOioGvxs5Yf1XHmm8/M263WbkvS2w5L3teRidDC9Jg==" saltValue="HELZQD0gKCiK1GS2sa71Dw==" spinCount="100000" sheet="1" objects="1" scenarios="1"/>
  <hyperlinks>
    <hyperlink ref="B6" location="'CR8'!A1" display="EU CR8" xr:uid="{7984F678-49AA-4F86-BCE1-A9151322696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E7B8-2A99-4FB0-974F-326B773071A0}">
  <sheetPr>
    <tabColor theme="7" tint="0.79998168889431442"/>
  </sheetPr>
  <dimension ref="B2:F22"/>
  <sheetViews>
    <sheetView workbookViewId="0"/>
  </sheetViews>
  <sheetFormatPr defaultColWidth="8.85546875" defaultRowHeight="12.75" x14ac:dyDescent="0.2"/>
  <cols>
    <col min="1" max="1" width="2.85546875" style="9" customWidth="1"/>
    <col min="2" max="2" width="8.85546875" style="9"/>
    <col min="3" max="3" width="73.140625" style="9" customWidth="1"/>
    <col min="4" max="4" width="37.7109375" style="9" customWidth="1"/>
    <col min="5" max="5" width="8.85546875" style="9"/>
    <col min="6" max="6" width="11.42578125" style="9" customWidth="1"/>
    <col min="7" max="16384" width="8.85546875" style="9"/>
  </cols>
  <sheetData>
    <row r="2" spans="2:6" ht="37.5" customHeight="1" x14ac:dyDescent="0.2">
      <c r="B2" s="168" t="s">
        <v>11</v>
      </c>
      <c r="C2" s="168"/>
      <c r="D2" s="168"/>
    </row>
    <row r="3" spans="2:6" ht="13.5" thickBot="1" x14ac:dyDescent="0.25">
      <c r="B3" s="109" t="s">
        <v>300</v>
      </c>
      <c r="C3" s="105"/>
      <c r="D3" s="105"/>
    </row>
    <row r="4" spans="2:6" ht="15.75" thickBot="1" x14ac:dyDescent="0.3">
      <c r="B4" s="15"/>
      <c r="C4" s="74"/>
      <c r="D4" s="89">
        <v>46112</v>
      </c>
      <c r="F4" s="9" t="s">
        <v>273</v>
      </c>
    </row>
    <row r="5" spans="2:6" ht="15" x14ac:dyDescent="0.25">
      <c r="B5" s="79"/>
      <c r="C5" s="79"/>
      <c r="D5" s="80" t="s">
        <v>12</v>
      </c>
    </row>
    <row r="6" spans="2:6" ht="15" x14ac:dyDescent="0.25">
      <c r="B6" s="81"/>
      <c r="C6" s="79"/>
      <c r="D6" s="80"/>
    </row>
    <row r="7" spans="2:6" ht="29.45" customHeight="1" x14ac:dyDescent="0.25">
      <c r="B7" s="80">
        <v>1</v>
      </c>
      <c r="C7" s="82" t="s">
        <v>13</v>
      </c>
      <c r="D7" s="83">
        <v>8218334.2897500005</v>
      </c>
    </row>
    <row r="8" spans="2:6" ht="15" x14ac:dyDescent="0.25">
      <c r="B8" s="80">
        <v>2</v>
      </c>
      <c r="C8" s="84" t="s">
        <v>14</v>
      </c>
      <c r="D8" s="83">
        <v>213322.09510000001</v>
      </c>
    </row>
    <row r="9" spans="2:6" ht="15" x14ac:dyDescent="0.25">
      <c r="B9" s="80">
        <v>3</v>
      </c>
      <c r="C9" s="84" t="s">
        <v>15</v>
      </c>
      <c r="D9" s="83">
        <v>-24509.744649999997</v>
      </c>
    </row>
    <row r="10" spans="2:6" ht="15" x14ac:dyDescent="0.25">
      <c r="B10" s="80">
        <v>4</v>
      </c>
      <c r="C10" s="84" t="s">
        <v>16</v>
      </c>
      <c r="D10" s="83">
        <v>0</v>
      </c>
    </row>
    <row r="11" spans="2:6" ht="15" x14ac:dyDescent="0.25">
      <c r="B11" s="80">
        <v>5</v>
      </c>
      <c r="C11" s="84" t="s">
        <v>17</v>
      </c>
      <c r="D11" s="83">
        <v>0</v>
      </c>
    </row>
    <row r="12" spans="2:6" ht="15" x14ac:dyDescent="0.25">
      <c r="B12" s="80">
        <v>6</v>
      </c>
      <c r="C12" s="84" t="s">
        <v>18</v>
      </c>
      <c r="D12" s="83">
        <v>-38.564699999999995</v>
      </c>
    </row>
    <row r="13" spans="2:6" ht="15" x14ac:dyDescent="0.25">
      <c r="B13" s="80">
        <v>7</v>
      </c>
      <c r="C13" s="84" t="s">
        <v>19</v>
      </c>
      <c r="D13" s="83">
        <v>7401.8300399999998</v>
      </c>
    </row>
    <row r="14" spans="2:6" ht="15" x14ac:dyDescent="0.25">
      <c r="B14" s="80">
        <v>8</v>
      </c>
      <c r="C14" s="84" t="s">
        <v>20</v>
      </c>
      <c r="D14" s="83">
        <v>-7999.46119</v>
      </c>
    </row>
    <row r="15" spans="2:6" ht="15" x14ac:dyDescent="0.25">
      <c r="B15" s="85">
        <v>9</v>
      </c>
      <c r="C15" s="86" t="s">
        <v>21</v>
      </c>
      <c r="D15" s="87">
        <v>8406510.4443500005</v>
      </c>
    </row>
    <row r="16" spans="2:6" x14ac:dyDescent="0.2">
      <c r="B16" s="8"/>
    </row>
    <row r="22" spans="4:6" x14ac:dyDescent="0.2">
      <c r="D22" s="75"/>
      <c r="F22" s="75"/>
    </row>
  </sheetData>
  <sheetProtection algorithmName="SHA-512" hashValue="kx3ZpBaZgTjYlV33Ho7kXtUGxVm8gT8P2nqns4nRzpJ/vaXM84JhE7RY5lC6kxbVCMdFj8MK9Hb4ESE7gDCD8A==" saltValue="OD1VSQb6569IfcU7lw6uAQ==" spinCount="100000" sheet="1" objects="1" scenarios="1"/>
  <mergeCells count="1">
    <mergeCell ref="B2:D2"/>
  </mergeCells>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E29-3C6A-4085-AC4F-680ED9535CC7}">
  <sheetPr>
    <tabColor theme="4" tint="0.59999389629810485"/>
  </sheetPr>
  <dimension ref="B2:D8"/>
  <sheetViews>
    <sheetView workbookViewId="0">
      <selection activeCell="B8" sqref="B8"/>
    </sheetView>
  </sheetViews>
  <sheetFormatPr defaultColWidth="8.85546875" defaultRowHeight="17.25" x14ac:dyDescent="0.3"/>
  <cols>
    <col min="1" max="1" width="8.85546875" style="3"/>
    <col min="2" max="2" width="13.85546875" style="3" customWidth="1"/>
    <col min="3" max="16384" width="8.85546875" style="3"/>
  </cols>
  <sheetData>
    <row r="2" spans="2:4" x14ac:dyDescent="0.3">
      <c r="B2" s="5" t="s">
        <v>22</v>
      </c>
      <c r="C2" s="4" t="s">
        <v>25</v>
      </c>
      <c r="D2" s="3" t="s">
        <v>23</v>
      </c>
    </row>
    <row r="4" spans="2:4" x14ac:dyDescent="0.3">
      <c r="B4" s="5" t="s">
        <v>24</v>
      </c>
      <c r="C4" s="4" t="s">
        <v>25</v>
      </c>
      <c r="D4" s="3" t="s">
        <v>26</v>
      </c>
    </row>
    <row r="6" spans="2:4" x14ac:dyDescent="0.3">
      <c r="B6" s="5" t="s">
        <v>217</v>
      </c>
      <c r="C6" s="4" t="s">
        <v>25</v>
      </c>
      <c r="D6" s="3" t="s">
        <v>218</v>
      </c>
    </row>
    <row r="7" spans="2:4" x14ac:dyDescent="0.3">
      <c r="B7" s="5"/>
    </row>
    <row r="8" spans="2:4" x14ac:dyDescent="0.3">
      <c r="B8" s="5" t="s">
        <v>268</v>
      </c>
      <c r="C8" s="4" t="s">
        <v>25</v>
      </c>
      <c r="D8" s="3" t="s">
        <v>267</v>
      </c>
    </row>
  </sheetData>
  <sheetProtection algorithmName="SHA-512" hashValue="XexTrjHdZ5D5XoSEV8ZdtlBAeSLRMe6abyihAmjlp9xgtt9Y5NEK/mRVLePqpJFuIlLp/3IVDvtFZzNJOZHPbQ==" saltValue="DRO2t7Hoo0LasqR1eqS4gw==" spinCount="100000" sheet="1" objects="1" scenarios="1"/>
  <hyperlinks>
    <hyperlink ref="B2" location="'KM1'!A1" display="EU KM1" xr:uid="{AEBE4BA6-6163-4E7E-A12F-7AA52006255B}"/>
    <hyperlink ref="B4" location="'OV1'!A1" display="EU OV1" xr:uid="{8B61BC1C-8FFB-4261-967B-184425FF9E4A}"/>
    <hyperlink ref="B6" location="'CMS1'!A1" display="EU CMS1" xr:uid="{91090CBE-6875-40F8-9276-19F790BD3828}"/>
    <hyperlink ref="B8" location="'CMS2'!A1" display="EU CMS2" xr:uid="{D6A74059-5630-455F-8C89-C7135B3EE82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A593-06DE-44A2-858E-5FD91D710BF0}">
  <sheetPr>
    <tabColor theme="7" tint="0.59999389629810485"/>
  </sheetPr>
  <dimension ref="A1:G54"/>
  <sheetViews>
    <sheetView workbookViewId="0"/>
  </sheetViews>
  <sheetFormatPr defaultColWidth="8.85546875" defaultRowHeight="12.75" x14ac:dyDescent="0.2"/>
  <cols>
    <col min="1" max="1" width="8.28515625" style="9" customWidth="1"/>
    <col min="2" max="2" width="55" style="9" customWidth="1"/>
    <col min="3" max="7" width="12.7109375" style="9" customWidth="1"/>
    <col min="8" max="16384" width="8.85546875" style="9"/>
  </cols>
  <sheetData>
    <row r="1" spans="1:7" ht="15" x14ac:dyDescent="0.25">
      <c r="A1" s="25" t="s">
        <v>27</v>
      </c>
      <c r="B1" s="6"/>
      <c r="C1" s="37"/>
      <c r="D1" s="38"/>
      <c r="E1" s="38"/>
      <c r="F1" s="37"/>
      <c r="G1" s="37"/>
    </row>
    <row r="2" spans="1:7" x14ac:dyDescent="0.2">
      <c r="A2" s="117" t="s">
        <v>276</v>
      </c>
      <c r="B2" s="104"/>
      <c r="C2" s="104"/>
      <c r="D2" s="104"/>
      <c r="E2" s="104"/>
      <c r="F2" s="104"/>
      <c r="G2" s="105"/>
    </row>
    <row r="3" spans="1:7" x14ac:dyDescent="0.2">
      <c r="A3" s="117" t="s">
        <v>0</v>
      </c>
      <c r="B3" s="105"/>
      <c r="C3" s="106"/>
      <c r="D3" s="106"/>
      <c r="E3" s="106"/>
      <c r="F3" s="106"/>
      <c r="G3" s="106"/>
    </row>
    <row r="4" spans="1:7" ht="13.5" thickBot="1" x14ac:dyDescent="0.25">
      <c r="A4" s="39"/>
      <c r="B4" s="40"/>
      <c r="C4" s="41" t="s">
        <v>1</v>
      </c>
      <c r="D4" s="41" t="s">
        <v>2</v>
      </c>
      <c r="E4" s="41" t="s">
        <v>3</v>
      </c>
      <c r="F4" s="41" t="s">
        <v>4</v>
      </c>
      <c r="G4" s="41" t="s">
        <v>5</v>
      </c>
    </row>
    <row r="5" spans="1:7" ht="13.5" thickBot="1" x14ac:dyDescent="0.25">
      <c r="A5" s="42"/>
      <c r="B5" s="42"/>
      <c r="C5" s="107">
        <v>46112</v>
      </c>
      <c r="D5" s="107">
        <v>46022</v>
      </c>
      <c r="E5" s="107">
        <v>45930</v>
      </c>
      <c r="F5" s="107">
        <v>45838</v>
      </c>
      <c r="G5" s="107">
        <v>45747</v>
      </c>
    </row>
    <row r="6" spans="1:7" x14ac:dyDescent="0.2">
      <c r="A6" s="43"/>
      <c r="B6" s="115" t="s">
        <v>28</v>
      </c>
      <c r="C6" s="115"/>
      <c r="D6" s="115"/>
      <c r="E6" s="115"/>
      <c r="F6" s="115"/>
      <c r="G6" s="115"/>
    </row>
    <row r="7" spans="1:7" x14ac:dyDescent="0.2">
      <c r="A7" s="44">
        <v>1</v>
      </c>
      <c r="B7" s="45" t="s">
        <v>29</v>
      </c>
      <c r="C7" s="46">
        <v>8051493.7424900001</v>
      </c>
      <c r="D7" s="46">
        <v>7507956.456100001</v>
      </c>
      <c r="E7" s="46">
        <v>7624325.1744099995</v>
      </c>
      <c r="F7" s="46">
        <v>7026778.6287899995</v>
      </c>
      <c r="G7" s="46">
        <v>7029225.2638699999</v>
      </c>
    </row>
    <row r="8" spans="1:7" x14ac:dyDescent="0.2">
      <c r="A8" s="44">
        <v>2</v>
      </c>
      <c r="B8" s="45" t="s">
        <v>30</v>
      </c>
      <c r="C8" s="46">
        <v>9551493.7424899992</v>
      </c>
      <c r="D8" s="46">
        <v>7507956.456100001</v>
      </c>
      <c r="E8" s="46">
        <v>7624325.1744099995</v>
      </c>
      <c r="F8" s="46">
        <v>7026778.6287899995</v>
      </c>
      <c r="G8" s="46">
        <v>7029225.2638699999</v>
      </c>
    </row>
    <row r="9" spans="1:7" x14ac:dyDescent="0.2">
      <c r="A9" s="44">
        <v>3</v>
      </c>
      <c r="B9" s="45" t="s">
        <v>31</v>
      </c>
      <c r="C9" s="46">
        <v>10258289.661799999</v>
      </c>
      <c r="D9" s="46">
        <v>8290140.7178500015</v>
      </c>
      <c r="E9" s="46">
        <v>8483573.0751000009</v>
      </c>
      <c r="F9" s="46">
        <v>7963090.1684300005</v>
      </c>
      <c r="G9" s="46">
        <v>8041762.7942000004</v>
      </c>
    </row>
    <row r="10" spans="1:7" x14ac:dyDescent="0.2">
      <c r="A10" s="47"/>
      <c r="B10" s="90" t="s">
        <v>32</v>
      </c>
      <c r="C10" s="90"/>
      <c r="D10" s="90"/>
      <c r="E10" s="90"/>
      <c r="F10" s="90"/>
      <c r="G10" s="90"/>
    </row>
    <row r="11" spans="1:7" x14ac:dyDescent="0.2">
      <c r="A11" s="44">
        <v>4</v>
      </c>
      <c r="B11" s="45" t="s">
        <v>10</v>
      </c>
      <c r="C11" s="46">
        <v>58385731.79789</v>
      </c>
      <c r="D11" s="46">
        <v>54878709.15631</v>
      </c>
      <c r="E11" s="46">
        <v>53338235.354949996</v>
      </c>
      <c r="F11" s="46">
        <v>51106510.89446</v>
      </c>
      <c r="G11" s="46">
        <v>46390027.588030003</v>
      </c>
    </row>
    <row r="12" spans="1:7" ht="27" customHeight="1" x14ac:dyDescent="0.2">
      <c r="A12" s="44" t="s">
        <v>269</v>
      </c>
      <c r="B12" s="45" t="s">
        <v>277</v>
      </c>
      <c r="C12" s="46">
        <v>56455629.308330007</v>
      </c>
      <c r="D12" s="46">
        <v>56455629.308330007</v>
      </c>
      <c r="E12" s="46">
        <v>56455629.308330007</v>
      </c>
      <c r="F12" s="46">
        <v>56455629.308330007</v>
      </c>
      <c r="G12" s="46">
        <v>46390027.588030003</v>
      </c>
    </row>
    <row r="13" spans="1:7" ht="12.95" customHeight="1" x14ac:dyDescent="0.2">
      <c r="A13" s="47"/>
      <c r="B13" s="90" t="s">
        <v>33</v>
      </c>
      <c r="C13" s="90"/>
      <c r="D13" s="90"/>
      <c r="E13" s="90"/>
      <c r="F13" s="90"/>
      <c r="G13" s="90"/>
    </row>
    <row r="14" spans="1:7" x14ac:dyDescent="0.2">
      <c r="A14" s="44">
        <v>5</v>
      </c>
      <c r="B14" s="45" t="s">
        <v>34</v>
      </c>
      <c r="C14" s="51">
        <v>0.13790173550000001</v>
      </c>
      <c r="D14" s="51">
        <v>0.13681000469999999</v>
      </c>
      <c r="E14" s="51">
        <v>0.14294295870000001</v>
      </c>
      <c r="F14" s="51">
        <v>0.13749282639999999</v>
      </c>
      <c r="G14" s="51">
        <v>0.1515244898</v>
      </c>
    </row>
    <row r="15" spans="1:7" ht="27.75" customHeight="1" x14ac:dyDescent="0.2">
      <c r="A15" s="44" t="s">
        <v>270</v>
      </c>
      <c r="B15" s="45" t="s">
        <v>278</v>
      </c>
      <c r="C15" s="51">
        <v>0.13681000469999999</v>
      </c>
      <c r="D15" s="51">
        <v>0.13681000469999999</v>
      </c>
      <c r="E15" s="51">
        <v>0.14294295870000001</v>
      </c>
      <c r="F15" s="51">
        <v>0.13749282639999999</v>
      </c>
      <c r="G15" s="51">
        <v>0.1515244898</v>
      </c>
    </row>
    <row r="16" spans="1:7" x14ac:dyDescent="0.2">
      <c r="A16" s="44">
        <v>6</v>
      </c>
      <c r="B16" s="45" t="s">
        <v>35</v>
      </c>
      <c r="C16" s="51">
        <v>0.1635929438</v>
      </c>
      <c r="D16" s="51">
        <v>0.13681000469999999</v>
      </c>
      <c r="E16" s="51">
        <v>0.14294295870000001</v>
      </c>
      <c r="F16" s="51">
        <v>0.13749282639999999</v>
      </c>
      <c r="G16" s="51">
        <v>0.1515244898</v>
      </c>
    </row>
    <row r="17" spans="1:7" ht="25.5" x14ac:dyDescent="0.2">
      <c r="A17" s="44" t="s">
        <v>271</v>
      </c>
      <c r="B17" s="45" t="s">
        <v>279</v>
      </c>
      <c r="C17" s="51">
        <v>0.1635929438</v>
      </c>
      <c r="D17" s="51">
        <v>0.13681000469999999</v>
      </c>
      <c r="E17" s="51">
        <v>0.14294295870000001</v>
      </c>
      <c r="F17" s="51">
        <v>0.13749282639999999</v>
      </c>
      <c r="G17" s="51">
        <v>0.1515244898</v>
      </c>
    </row>
    <row r="18" spans="1:7" x14ac:dyDescent="0.2">
      <c r="A18" s="44">
        <v>7</v>
      </c>
      <c r="B18" s="45" t="s">
        <v>36</v>
      </c>
      <c r="C18" s="51">
        <v>0.17569857129999999</v>
      </c>
      <c r="D18" s="51">
        <v>0.15106296860000001</v>
      </c>
      <c r="E18" s="51">
        <v>0.15905237620000001</v>
      </c>
      <c r="F18" s="51">
        <v>0.1558136141</v>
      </c>
      <c r="G18" s="51">
        <v>0.17335111040000001</v>
      </c>
    </row>
    <row r="19" spans="1:7" ht="25.5" x14ac:dyDescent="0.2">
      <c r="A19" s="44" t="s">
        <v>272</v>
      </c>
      <c r="B19" s="45" t="s">
        <v>280</v>
      </c>
      <c r="C19" s="51">
        <v>0.17569857129999999</v>
      </c>
      <c r="D19" s="51">
        <v>0.15106296860000001</v>
      </c>
      <c r="E19" s="51">
        <v>0.15905237620000001</v>
      </c>
      <c r="F19" s="51">
        <v>0.1558136141</v>
      </c>
      <c r="G19" s="51">
        <v>0.17335111040000001</v>
      </c>
    </row>
    <row r="20" spans="1:7" ht="43.5" customHeight="1" x14ac:dyDescent="0.2">
      <c r="A20" s="47"/>
      <c r="B20" s="114" t="s">
        <v>37</v>
      </c>
      <c r="C20" s="114"/>
      <c r="D20" s="114"/>
      <c r="E20" s="114"/>
      <c r="F20" s="114"/>
      <c r="G20" s="114"/>
    </row>
    <row r="21" spans="1:7" ht="25.5" x14ac:dyDescent="0.2">
      <c r="A21" s="44" t="s">
        <v>281</v>
      </c>
      <c r="B21" s="27" t="s">
        <v>144</v>
      </c>
      <c r="C21" s="51">
        <v>0</v>
      </c>
      <c r="D21" s="51">
        <v>0</v>
      </c>
      <c r="E21" s="51">
        <v>0</v>
      </c>
      <c r="F21" s="51">
        <v>0</v>
      </c>
      <c r="G21" s="51">
        <v>0</v>
      </c>
    </row>
    <row r="22" spans="1:7" x14ac:dyDescent="0.2">
      <c r="A22" s="44" t="s">
        <v>282</v>
      </c>
      <c r="B22" s="27" t="s">
        <v>283</v>
      </c>
      <c r="C22" s="51">
        <v>0</v>
      </c>
      <c r="D22" s="51">
        <v>0</v>
      </c>
      <c r="E22" s="51">
        <v>0</v>
      </c>
      <c r="F22" s="51">
        <v>0</v>
      </c>
      <c r="G22" s="51">
        <v>0</v>
      </c>
    </row>
    <row r="23" spans="1:7" x14ac:dyDescent="0.2">
      <c r="A23" s="44" t="s">
        <v>284</v>
      </c>
      <c r="B23" s="27" t="s">
        <v>285</v>
      </c>
      <c r="C23" s="51">
        <v>0</v>
      </c>
      <c r="D23" s="51">
        <v>0</v>
      </c>
      <c r="E23" s="51">
        <v>0</v>
      </c>
      <c r="F23" s="51">
        <v>0</v>
      </c>
      <c r="G23" s="51">
        <v>0</v>
      </c>
    </row>
    <row r="24" spans="1:7" x14ac:dyDescent="0.2">
      <c r="A24" s="44" t="s">
        <v>286</v>
      </c>
      <c r="B24" s="27" t="s">
        <v>39</v>
      </c>
      <c r="C24" s="51">
        <v>0.08</v>
      </c>
      <c r="D24" s="51">
        <v>0.08</v>
      </c>
      <c r="E24" s="51">
        <v>0.08</v>
      </c>
      <c r="F24" s="51">
        <v>0.08</v>
      </c>
      <c r="G24" s="51">
        <v>0.08</v>
      </c>
    </row>
    <row r="25" spans="1:7" ht="36" customHeight="1" x14ac:dyDescent="0.2">
      <c r="A25" s="47"/>
      <c r="B25" s="114" t="s">
        <v>40</v>
      </c>
      <c r="C25" s="114"/>
      <c r="D25" s="114"/>
      <c r="E25" s="114"/>
      <c r="F25" s="114"/>
      <c r="G25" s="114"/>
    </row>
    <row r="26" spans="1:7" x14ac:dyDescent="0.2">
      <c r="A26" s="44">
        <v>8</v>
      </c>
      <c r="B26" s="45" t="s">
        <v>41</v>
      </c>
      <c r="C26" s="51">
        <v>2.4999999999999998E-2</v>
      </c>
      <c r="D26" s="51">
        <v>2.4999999999999998E-2</v>
      </c>
      <c r="E26" s="51">
        <v>2.5000000000000001E-2</v>
      </c>
      <c r="F26" s="51">
        <v>2.5000000000000001E-2</v>
      </c>
      <c r="G26" s="51">
        <v>2.5000000000000001E-2</v>
      </c>
    </row>
    <row r="27" spans="1:7" ht="38.25" x14ac:dyDescent="0.2">
      <c r="A27" s="44" t="s">
        <v>42</v>
      </c>
      <c r="B27" s="45" t="s">
        <v>43</v>
      </c>
      <c r="C27" s="51">
        <v>0</v>
      </c>
      <c r="D27" s="51">
        <v>0</v>
      </c>
      <c r="E27" s="51">
        <v>0</v>
      </c>
      <c r="F27" s="51">
        <v>0</v>
      </c>
      <c r="G27" s="51">
        <v>0</v>
      </c>
    </row>
    <row r="28" spans="1:7" x14ac:dyDescent="0.2">
      <c r="A28" s="44">
        <v>9</v>
      </c>
      <c r="B28" s="45" t="s">
        <v>44</v>
      </c>
      <c r="C28" s="51">
        <v>1.0000000000018841E-2</v>
      </c>
      <c r="D28" s="51">
        <v>9.9999999999435107E-3</v>
      </c>
      <c r="E28" s="51">
        <v>1.0000000000009375E-2</v>
      </c>
      <c r="F28" s="51">
        <v>0</v>
      </c>
      <c r="G28" s="51">
        <v>0</v>
      </c>
    </row>
    <row r="29" spans="1:7" x14ac:dyDescent="0.2">
      <c r="A29" s="44" t="s">
        <v>287</v>
      </c>
      <c r="B29" s="45" t="s">
        <v>45</v>
      </c>
      <c r="C29" s="51">
        <v>0</v>
      </c>
      <c r="D29" s="51">
        <v>0</v>
      </c>
      <c r="E29" s="51">
        <v>0</v>
      </c>
      <c r="F29" s="51">
        <v>0</v>
      </c>
      <c r="G29" s="51">
        <v>0</v>
      </c>
    </row>
    <row r="30" spans="1:7" x14ac:dyDescent="0.2">
      <c r="A30" s="44">
        <v>10</v>
      </c>
      <c r="B30" s="45" t="s">
        <v>46</v>
      </c>
      <c r="C30" s="51">
        <v>0</v>
      </c>
      <c r="D30" s="51">
        <v>0</v>
      </c>
      <c r="E30" s="51">
        <v>0</v>
      </c>
      <c r="F30" s="51">
        <v>0</v>
      </c>
      <c r="G30" s="51">
        <v>0</v>
      </c>
    </row>
    <row r="31" spans="1:7" x14ac:dyDescent="0.2">
      <c r="A31" s="44" t="s">
        <v>47</v>
      </c>
      <c r="B31" s="27" t="s">
        <v>48</v>
      </c>
      <c r="C31" s="51">
        <v>2.499999999919073E-3</v>
      </c>
      <c r="D31" s="51">
        <v>2.4999999999858777E-3</v>
      </c>
      <c r="E31" s="51">
        <v>2.5000000000492146E-3</v>
      </c>
      <c r="F31" s="51">
        <v>2.500000000075333E-3</v>
      </c>
      <c r="G31" s="51">
        <v>2.4999999999983833E-3</v>
      </c>
    </row>
    <row r="32" spans="1:7" x14ac:dyDescent="0.2">
      <c r="A32" s="44">
        <v>11</v>
      </c>
      <c r="B32" s="45" t="s">
        <v>49</v>
      </c>
      <c r="C32" s="51">
        <v>3.7499999999985018E-2</v>
      </c>
      <c r="D32" s="51">
        <v>3.749999999997039E-2</v>
      </c>
      <c r="E32" s="51">
        <v>3.7499999999988286E-2</v>
      </c>
      <c r="F32" s="51">
        <v>2.7500000000045981E-2</v>
      </c>
      <c r="G32" s="51">
        <v>2.7499999999982219E-2</v>
      </c>
    </row>
    <row r="33" spans="1:7" x14ac:dyDescent="0.2">
      <c r="A33" s="44" t="s">
        <v>288</v>
      </c>
      <c r="B33" s="45" t="s">
        <v>50</v>
      </c>
      <c r="C33" s="51">
        <v>0.11749999999999999</v>
      </c>
      <c r="D33" s="51">
        <v>0.11749999999999999</v>
      </c>
      <c r="E33" s="51">
        <v>0.11749999999999999</v>
      </c>
      <c r="F33" s="51">
        <v>0.1075</v>
      </c>
      <c r="G33" s="51">
        <v>0.1075</v>
      </c>
    </row>
    <row r="34" spans="1:7" ht="25.5" x14ac:dyDescent="0.2">
      <c r="A34" s="44">
        <v>12</v>
      </c>
      <c r="B34" s="45" t="s">
        <v>51</v>
      </c>
      <c r="C34" s="53">
        <v>9.2901735484901854E-2</v>
      </c>
      <c r="D34" s="53">
        <v>7.1062968595382733E-2</v>
      </c>
      <c r="E34" s="53">
        <v>7.9052376192057336E-2</v>
      </c>
      <c r="F34" s="53">
        <v>7.5813614137567889E-2</v>
      </c>
      <c r="G34" s="53">
        <v>9.1524489838534784E-2</v>
      </c>
    </row>
    <row r="35" spans="1:7" x14ac:dyDescent="0.2">
      <c r="A35" s="47"/>
      <c r="B35" s="90" t="s">
        <v>52</v>
      </c>
      <c r="C35" s="90"/>
      <c r="D35" s="90"/>
      <c r="E35" s="90"/>
      <c r="F35" s="90"/>
      <c r="G35" s="90"/>
    </row>
    <row r="36" spans="1:7" x14ac:dyDescent="0.2">
      <c r="A36" s="44">
        <v>13</v>
      </c>
      <c r="B36" s="48" t="s">
        <v>53</v>
      </c>
      <c r="C36" s="46">
        <v>168428174.12432</v>
      </c>
      <c r="D36" s="46">
        <v>161926369.34159002</v>
      </c>
      <c r="E36" s="46">
        <v>157672433.38246</v>
      </c>
      <c r="F36" s="46">
        <v>151075519.87126002</v>
      </c>
      <c r="G36" s="46">
        <v>147397168.85754001</v>
      </c>
    </row>
    <row r="37" spans="1:7" x14ac:dyDescent="0.2">
      <c r="A37" s="26">
        <v>14</v>
      </c>
      <c r="B37" s="49" t="s">
        <v>54</v>
      </c>
      <c r="C37" s="88">
        <v>5.6709596199999997E-2</v>
      </c>
      <c r="D37" s="88">
        <v>4.6366484299999997E-2</v>
      </c>
      <c r="E37" s="88">
        <v>4.8355473500000003E-2</v>
      </c>
      <c r="F37" s="88">
        <v>4.6511695800000002E-2</v>
      </c>
      <c r="G37" s="88">
        <v>4.7689011400000002E-2</v>
      </c>
    </row>
    <row r="38" spans="1:7" ht="46.5" customHeight="1" x14ac:dyDescent="0.2">
      <c r="A38" s="47"/>
      <c r="B38" s="114" t="s">
        <v>289</v>
      </c>
      <c r="C38" s="114"/>
      <c r="D38" s="114"/>
      <c r="E38" s="114"/>
      <c r="F38" s="114"/>
      <c r="G38" s="114"/>
    </row>
    <row r="39" spans="1:7" ht="25.5" x14ac:dyDescent="0.2">
      <c r="A39" s="26" t="s">
        <v>290</v>
      </c>
      <c r="B39" s="27" t="s">
        <v>55</v>
      </c>
      <c r="C39" s="52">
        <v>0</v>
      </c>
      <c r="D39" s="52">
        <v>0</v>
      </c>
      <c r="E39" s="52">
        <v>0</v>
      </c>
      <c r="F39" s="52">
        <v>0</v>
      </c>
      <c r="G39" s="52">
        <v>0</v>
      </c>
    </row>
    <row r="40" spans="1:7" ht="25.5" x14ac:dyDescent="0.2">
      <c r="A40" s="26" t="s">
        <v>291</v>
      </c>
      <c r="B40" s="27" t="s">
        <v>38</v>
      </c>
      <c r="C40" s="52">
        <v>0</v>
      </c>
      <c r="D40" s="52">
        <v>0</v>
      </c>
      <c r="E40" s="52">
        <v>0</v>
      </c>
      <c r="F40" s="52">
        <v>0</v>
      </c>
      <c r="G40" s="52">
        <v>0</v>
      </c>
    </row>
    <row r="41" spans="1:7" x14ac:dyDescent="0.2">
      <c r="A41" s="26" t="s">
        <v>292</v>
      </c>
      <c r="B41" s="27" t="s">
        <v>56</v>
      </c>
      <c r="C41" s="52">
        <v>0.03</v>
      </c>
      <c r="D41" s="52">
        <v>0.03</v>
      </c>
      <c r="E41" s="52">
        <v>0.03</v>
      </c>
      <c r="F41" s="52">
        <v>0.03</v>
      </c>
      <c r="G41" s="52">
        <v>0.03</v>
      </c>
    </row>
    <row r="42" spans="1:7" ht="37.5" customHeight="1" x14ac:dyDescent="0.2">
      <c r="A42" s="47"/>
      <c r="B42" s="116" t="s">
        <v>293</v>
      </c>
      <c r="C42" s="116"/>
      <c r="D42" s="116"/>
      <c r="E42" s="116"/>
      <c r="F42" s="116"/>
      <c r="G42" s="116"/>
    </row>
    <row r="43" spans="1:7" x14ac:dyDescent="0.2">
      <c r="A43" s="26" t="s">
        <v>294</v>
      </c>
      <c r="B43" s="27" t="s">
        <v>57</v>
      </c>
      <c r="C43" s="52">
        <v>0</v>
      </c>
      <c r="D43" s="52">
        <v>0</v>
      </c>
      <c r="E43" s="52">
        <v>0</v>
      </c>
      <c r="F43" s="52">
        <v>0</v>
      </c>
      <c r="G43" s="52">
        <v>0</v>
      </c>
    </row>
    <row r="44" spans="1:7" x14ac:dyDescent="0.2">
      <c r="A44" s="26" t="s">
        <v>295</v>
      </c>
      <c r="B44" s="27" t="s">
        <v>58</v>
      </c>
      <c r="C44" s="52">
        <v>0.03</v>
      </c>
      <c r="D44" s="52">
        <v>0.03</v>
      </c>
      <c r="E44" s="52">
        <v>0.03</v>
      </c>
      <c r="F44" s="52">
        <v>0.03</v>
      </c>
      <c r="G44" s="52">
        <v>0.03</v>
      </c>
    </row>
    <row r="45" spans="1:7" ht="19.5" customHeight="1" x14ac:dyDescent="0.2">
      <c r="A45" s="47"/>
      <c r="B45" s="90" t="s">
        <v>59</v>
      </c>
      <c r="C45" s="90"/>
      <c r="D45" s="90"/>
      <c r="E45" s="90"/>
      <c r="F45" s="90"/>
      <c r="G45" s="90"/>
    </row>
    <row r="46" spans="1:7" ht="25.5" x14ac:dyDescent="0.2">
      <c r="A46" s="44">
        <v>15</v>
      </c>
      <c r="B46" s="48" t="s">
        <v>60</v>
      </c>
      <c r="C46" s="46">
        <v>73105279.809</v>
      </c>
      <c r="D46" s="46">
        <v>70206546.915999994</v>
      </c>
      <c r="E46" s="46">
        <v>67686164.865999997</v>
      </c>
      <c r="F46" s="46">
        <v>61125040.207999997</v>
      </c>
      <c r="G46" s="46">
        <v>57777915.517999999</v>
      </c>
    </row>
    <row r="47" spans="1:7" x14ac:dyDescent="0.2">
      <c r="A47" s="26" t="s">
        <v>296</v>
      </c>
      <c r="B47" s="49" t="s">
        <v>61</v>
      </c>
      <c r="C47" s="46">
        <v>19652250.555</v>
      </c>
      <c r="D47" s="46">
        <v>19371257.978999998</v>
      </c>
      <c r="E47" s="46">
        <v>19844620.489</v>
      </c>
      <c r="F47" s="46">
        <v>16705238.886</v>
      </c>
      <c r="G47" s="46">
        <v>16119312.219000001</v>
      </c>
    </row>
    <row r="48" spans="1:7" x14ac:dyDescent="0.2">
      <c r="A48" s="26" t="s">
        <v>297</v>
      </c>
      <c r="B48" s="49" t="s">
        <v>62</v>
      </c>
      <c r="C48" s="46">
        <v>2132743.4160000002</v>
      </c>
      <c r="D48" s="46">
        <v>1895440.4820000001</v>
      </c>
      <c r="E48" s="46">
        <v>1731808.3670000001</v>
      </c>
      <c r="F48" s="46">
        <v>1929506.621</v>
      </c>
      <c r="G48" s="46">
        <v>2297628.6460000002</v>
      </c>
    </row>
    <row r="49" spans="1:7" ht="26.25" thickBot="1" x14ac:dyDescent="0.25">
      <c r="A49" s="44">
        <v>16</v>
      </c>
      <c r="B49" s="48" t="s">
        <v>63</v>
      </c>
      <c r="C49" s="46">
        <v>17519507.138999999</v>
      </c>
      <c r="D49" s="46">
        <v>17475817.497000001</v>
      </c>
      <c r="E49" s="46">
        <v>18112812.122000001</v>
      </c>
      <c r="F49" s="46">
        <v>14775732.265000001</v>
      </c>
      <c r="G49" s="46">
        <v>13821683.573000001</v>
      </c>
    </row>
    <row r="50" spans="1:7" ht="13.5" thickBot="1" x14ac:dyDescent="0.25">
      <c r="A50" s="47">
        <v>17</v>
      </c>
      <c r="B50" s="90" t="s">
        <v>298</v>
      </c>
      <c r="C50" s="91">
        <v>4.1727931744301792</v>
      </c>
      <c r="D50" s="91">
        <v>4.0173540910490777</v>
      </c>
      <c r="E50" s="91">
        <v>3.7369219318400435</v>
      </c>
      <c r="F50" s="91">
        <v>4.1368535319762039</v>
      </c>
      <c r="G50" s="91">
        <v>4.18023717681299</v>
      </c>
    </row>
    <row r="51" spans="1:7" ht="13.5" thickBot="1" x14ac:dyDescent="0.25">
      <c r="A51" s="44">
        <v>18</v>
      </c>
      <c r="B51" s="48" t="s">
        <v>64</v>
      </c>
      <c r="C51" s="92">
        <v>134875981.84200001</v>
      </c>
      <c r="D51" s="92">
        <v>129885269.95299999</v>
      </c>
      <c r="E51" s="92">
        <v>131945233.93000002</v>
      </c>
      <c r="F51" s="92">
        <v>127411406.8725</v>
      </c>
      <c r="G51" s="92">
        <v>125035894.50774999</v>
      </c>
    </row>
    <row r="52" spans="1:7" ht="13.5" thickBot="1" x14ac:dyDescent="0.25">
      <c r="A52" s="44">
        <v>19</v>
      </c>
      <c r="B52" s="50" t="s">
        <v>65</v>
      </c>
      <c r="C52" s="92">
        <v>64896923.22273095</v>
      </c>
      <c r="D52" s="92">
        <v>64117037.621849976</v>
      </c>
      <c r="E52" s="92">
        <v>64095081.294549979</v>
      </c>
      <c r="F52" s="92">
        <v>61808784.680850014</v>
      </c>
      <c r="G52" s="92">
        <v>62209185.655143499</v>
      </c>
    </row>
    <row r="53" spans="1:7" ht="13.5" thickBot="1" x14ac:dyDescent="0.25">
      <c r="A53" s="47">
        <v>20</v>
      </c>
      <c r="B53" s="90" t="s">
        <v>66</v>
      </c>
      <c r="C53" s="91">
        <v>2.0783108835390522</v>
      </c>
      <c r="D53" s="91">
        <v>2.0257528228150288</v>
      </c>
      <c r="E53" s="91">
        <v>2.0585859517619385</v>
      </c>
      <c r="F53" s="91">
        <v>2.0613802314733976</v>
      </c>
      <c r="G53" s="91">
        <v>2.0099265597348634</v>
      </c>
    </row>
    <row r="54" spans="1:7" x14ac:dyDescent="0.2">
      <c r="A54" s="8"/>
      <c r="B54" s="7"/>
      <c r="C54" s="7"/>
      <c r="D54" s="7"/>
      <c r="E54" s="7"/>
      <c r="F54" s="7"/>
      <c r="G54" s="7"/>
    </row>
  </sheetData>
  <sheetProtection algorithmName="SHA-512" hashValue="XQtEq4oNQ822b0AhsYudfKtadmbqjcIMr0OJrW2BczlkxP1A+FQnM6/7VaHKv8gLTPFOod/ScBRkfuuJ+M38Tg==" saltValue="ji0ys9UMZEZDbAK6z70Dn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F7EA-826E-4263-AEAD-76187141CA6D}">
  <sheetPr>
    <tabColor theme="7" tint="0.59999389629810485"/>
  </sheetPr>
  <dimension ref="A1:F44"/>
  <sheetViews>
    <sheetView tabSelected="1" workbookViewId="0">
      <selection activeCell="Q10" sqref="Q10"/>
    </sheetView>
  </sheetViews>
  <sheetFormatPr defaultColWidth="8.85546875" defaultRowHeight="12" x14ac:dyDescent="0.2"/>
  <cols>
    <col min="1" max="1" width="2.85546875" style="7" customWidth="1"/>
    <col min="2" max="2" width="7.85546875" style="7" customWidth="1"/>
    <col min="3" max="3" width="52.140625" style="7" customWidth="1"/>
    <col min="4" max="6" width="16.7109375" style="7" customWidth="1"/>
    <col min="7" max="16384" width="8.85546875" style="7"/>
  </cols>
  <sheetData>
    <row r="1" spans="1:6" x14ac:dyDescent="0.2">
      <c r="A1" s="1"/>
      <c r="B1" s="1"/>
      <c r="C1" s="1"/>
      <c r="D1" s="1"/>
      <c r="E1" s="1"/>
      <c r="F1" s="1"/>
    </row>
    <row r="2" spans="1:6" ht="15" x14ac:dyDescent="0.25">
      <c r="A2" s="1"/>
      <c r="B2" s="25" t="s">
        <v>67</v>
      </c>
      <c r="C2" s="6"/>
      <c r="D2" s="10"/>
      <c r="E2" s="6"/>
      <c r="F2" s="36"/>
    </row>
    <row r="3" spans="1:6" x14ac:dyDescent="0.2">
      <c r="A3" s="1"/>
      <c r="B3" s="108"/>
      <c r="C3" s="108"/>
      <c r="D3" s="108"/>
      <c r="E3" s="108"/>
      <c r="F3" s="109"/>
    </row>
    <row r="4" spans="1:6" x14ac:dyDescent="0.2">
      <c r="A4" s="1"/>
      <c r="B4" s="110" t="s">
        <v>299</v>
      </c>
      <c r="C4" s="108"/>
      <c r="D4" s="108"/>
      <c r="E4" s="108"/>
      <c r="F4" s="104"/>
    </row>
    <row r="5" spans="1:6" ht="38.25" x14ac:dyDescent="0.2">
      <c r="A5" s="1"/>
      <c r="B5" s="156"/>
      <c r="C5" s="156"/>
      <c r="D5" s="159" t="s">
        <v>145</v>
      </c>
      <c r="E5" s="159"/>
      <c r="F5" s="26" t="s">
        <v>68</v>
      </c>
    </row>
    <row r="6" spans="1:6" ht="13.5" thickBot="1" x14ac:dyDescent="0.25">
      <c r="A6" s="1"/>
      <c r="B6" s="157"/>
      <c r="C6" s="157"/>
      <c r="D6" s="26" t="s">
        <v>1</v>
      </c>
      <c r="E6" s="26" t="s">
        <v>2</v>
      </c>
      <c r="F6" s="26" t="s">
        <v>3</v>
      </c>
    </row>
    <row r="7" spans="1:6" ht="13.5" thickBot="1" x14ac:dyDescent="0.25">
      <c r="A7" s="1"/>
      <c r="B7" s="158"/>
      <c r="C7" s="158"/>
      <c r="D7" s="89">
        <v>46112</v>
      </c>
      <c r="E7" s="89">
        <v>46022</v>
      </c>
      <c r="F7" s="89">
        <v>46112</v>
      </c>
    </row>
    <row r="8" spans="1:6" ht="25.5" x14ac:dyDescent="0.2">
      <c r="A8" s="1"/>
      <c r="B8" s="33">
        <v>1</v>
      </c>
      <c r="C8" s="34" t="s">
        <v>69</v>
      </c>
      <c r="D8" s="35">
        <v>41783606.079440005</v>
      </c>
      <c r="E8" s="35">
        <v>38723334.289749995</v>
      </c>
      <c r="F8" s="35">
        <v>3342688.4863552004</v>
      </c>
    </row>
    <row r="9" spans="1:6" ht="12.75" x14ac:dyDescent="0.2">
      <c r="A9" s="1"/>
      <c r="B9" s="26">
        <v>2</v>
      </c>
      <c r="C9" s="29" t="s">
        <v>187</v>
      </c>
      <c r="D9" s="28">
        <v>33377095.635080006</v>
      </c>
      <c r="E9" s="28">
        <v>30505000</v>
      </c>
      <c r="F9" s="28">
        <v>2670167.6508064005</v>
      </c>
    </row>
    <row r="10" spans="1:6" ht="12.75" x14ac:dyDescent="0.2">
      <c r="A10" s="1"/>
      <c r="B10" s="26">
        <v>3</v>
      </c>
      <c r="C10" s="29" t="s">
        <v>71</v>
      </c>
      <c r="D10" s="28">
        <v>0</v>
      </c>
      <c r="E10" s="28">
        <v>0</v>
      </c>
      <c r="F10" s="28">
        <v>0</v>
      </c>
    </row>
    <row r="11" spans="1:6" ht="12.75" x14ac:dyDescent="0.2">
      <c r="A11" s="1"/>
      <c r="B11" s="26">
        <v>4</v>
      </c>
      <c r="C11" s="29" t="s">
        <v>72</v>
      </c>
      <c r="D11" s="28">
        <v>0</v>
      </c>
      <c r="E11" s="28">
        <v>0</v>
      </c>
      <c r="F11" s="28">
        <v>0</v>
      </c>
    </row>
    <row r="12" spans="1:6" ht="25.5" x14ac:dyDescent="0.2">
      <c r="A12" s="1"/>
      <c r="B12" s="26" t="s">
        <v>73</v>
      </c>
      <c r="C12" s="29" t="s">
        <v>74</v>
      </c>
      <c r="D12" s="28">
        <v>0</v>
      </c>
      <c r="E12" s="28">
        <v>0</v>
      </c>
      <c r="F12" s="28">
        <v>0</v>
      </c>
    </row>
    <row r="13" spans="1:6" ht="12.75" x14ac:dyDescent="0.2">
      <c r="A13" s="1"/>
      <c r="B13" s="26">
        <v>5</v>
      </c>
      <c r="C13" s="29" t="s">
        <v>188</v>
      </c>
      <c r="D13" s="28">
        <v>8406510.4443599992</v>
      </c>
      <c r="E13" s="28">
        <v>8218334.2897500005</v>
      </c>
      <c r="F13" s="28">
        <v>672520.83554879995</v>
      </c>
    </row>
    <row r="14" spans="1:6" ht="12.75" x14ac:dyDescent="0.2">
      <c r="A14" s="1"/>
      <c r="B14" s="94">
        <v>6</v>
      </c>
      <c r="C14" s="95" t="s">
        <v>75</v>
      </c>
      <c r="D14" s="96">
        <v>167050.29585999998</v>
      </c>
      <c r="E14" s="96">
        <v>215839.40877000001</v>
      </c>
      <c r="F14" s="96">
        <v>13364.023668799999</v>
      </c>
    </row>
    <row r="15" spans="1:6" ht="12.75" x14ac:dyDescent="0.2">
      <c r="A15" s="1"/>
      <c r="B15" s="26">
        <v>7</v>
      </c>
      <c r="C15" s="29" t="s">
        <v>70</v>
      </c>
      <c r="D15" s="28">
        <v>162471.08287999997</v>
      </c>
      <c r="E15" s="28">
        <v>144852.00384000002</v>
      </c>
      <c r="F15" s="28">
        <v>12997.686630399998</v>
      </c>
    </row>
    <row r="16" spans="1:6" ht="12.75" x14ac:dyDescent="0.2">
      <c r="A16" s="1"/>
      <c r="B16" s="26">
        <v>8</v>
      </c>
      <c r="C16" s="29" t="s">
        <v>76</v>
      </c>
      <c r="D16" s="28">
        <v>0</v>
      </c>
      <c r="E16" s="28">
        <v>0</v>
      </c>
      <c r="F16" s="28">
        <v>0</v>
      </c>
    </row>
    <row r="17" spans="1:6" ht="12.75" x14ac:dyDescent="0.2">
      <c r="A17" s="1"/>
      <c r="B17" s="26" t="s">
        <v>42</v>
      </c>
      <c r="C17" s="29" t="s">
        <v>77</v>
      </c>
      <c r="D17" s="28">
        <v>17575.250230000001</v>
      </c>
      <c r="E17" s="28">
        <v>14093.052460000001</v>
      </c>
      <c r="F17" s="28">
        <v>1406.0200184000003</v>
      </c>
    </row>
    <row r="18" spans="1:6" ht="12.75" x14ac:dyDescent="0.2">
      <c r="A18" s="1"/>
      <c r="B18" s="26">
        <v>9</v>
      </c>
      <c r="C18" s="29" t="s">
        <v>78</v>
      </c>
      <c r="D18" s="28">
        <v>0</v>
      </c>
      <c r="E18" s="28">
        <v>56894.352469999991</v>
      </c>
      <c r="F18" s="28">
        <v>0</v>
      </c>
    </row>
    <row r="19" spans="1:6" ht="25.5" x14ac:dyDescent="0.2">
      <c r="A19" s="1"/>
      <c r="B19" s="94">
        <v>10</v>
      </c>
      <c r="C19" s="97" t="s">
        <v>189</v>
      </c>
      <c r="D19" s="96">
        <v>116005.17419999999</v>
      </c>
      <c r="E19" s="96">
        <v>180943.86434</v>
      </c>
      <c r="F19" s="96">
        <v>9280.413935999999</v>
      </c>
    </row>
    <row r="20" spans="1:6" ht="12.75" x14ac:dyDescent="0.2">
      <c r="A20" s="1"/>
      <c r="B20" s="26" t="s">
        <v>47</v>
      </c>
      <c r="C20" s="29" t="s">
        <v>190</v>
      </c>
      <c r="D20" s="28">
        <v>0</v>
      </c>
      <c r="E20" s="28">
        <v>0</v>
      </c>
      <c r="F20" s="28">
        <v>0</v>
      </c>
    </row>
    <row r="21" spans="1:6" ht="12.75" x14ac:dyDescent="0.2">
      <c r="A21" s="1"/>
      <c r="B21" s="26" t="s">
        <v>191</v>
      </c>
      <c r="C21" s="29" t="s">
        <v>192</v>
      </c>
      <c r="D21" s="28">
        <v>116005.17419999999</v>
      </c>
      <c r="E21" s="28">
        <v>180943.86434</v>
      </c>
      <c r="F21" s="28">
        <v>9280.413935999999</v>
      </c>
    </row>
    <row r="22" spans="1:6" ht="12.75" x14ac:dyDescent="0.2">
      <c r="A22" s="1"/>
      <c r="B22" s="26" t="s">
        <v>193</v>
      </c>
      <c r="C22" s="29" t="s">
        <v>194</v>
      </c>
      <c r="D22" s="28">
        <v>0</v>
      </c>
      <c r="E22" s="28">
        <v>0</v>
      </c>
      <c r="F22" s="28">
        <v>0</v>
      </c>
    </row>
    <row r="23" spans="1:6" ht="12.75" x14ac:dyDescent="0.2">
      <c r="A23" s="1"/>
      <c r="B23" s="94">
        <v>15</v>
      </c>
      <c r="C23" s="95" t="s">
        <v>79</v>
      </c>
      <c r="D23" s="96">
        <v>0</v>
      </c>
      <c r="E23" s="96">
        <v>0</v>
      </c>
      <c r="F23" s="96">
        <v>0</v>
      </c>
    </row>
    <row r="24" spans="1:6" ht="25.5" x14ac:dyDescent="0.2">
      <c r="A24" s="1"/>
      <c r="B24" s="33">
        <v>16</v>
      </c>
      <c r="C24" s="34" t="s">
        <v>80</v>
      </c>
      <c r="D24" s="35">
        <v>2776981.14304</v>
      </c>
      <c r="E24" s="35">
        <v>2815000</v>
      </c>
      <c r="F24" s="35">
        <v>222158.49144320001</v>
      </c>
    </row>
    <row r="25" spans="1:6" ht="12.75" x14ac:dyDescent="0.2">
      <c r="A25" s="1"/>
      <c r="B25" s="26">
        <v>17</v>
      </c>
      <c r="C25" s="29" t="s">
        <v>81</v>
      </c>
      <c r="D25" s="28">
        <v>0</v>
      </c>
      <c r="E25" s="28">
        <v>0</v>
      </c>
      <c r="F25" s="28">
        <v>0</v>
      </c>
    </row>
    <row r="26" spans="1:6" ht="12.75" x14ac:dyDescent="0.2">
      <c r="A26" s="1"/>
      <c r="B26" s="26">
        <v>18</v>
      </c>
      <c r="C26" s="29" t="s">
        <v>82</v>
      </c>
      <c r="D26" s="28">
        <v>0</v>
      </c>
      <c r="E26" s="28">
        <v>0</v>
      </c>
      <c r="F26" s="28">
        <v>0</v>
      </c>
    </row>
    <row r="27" spans="1:6" ht="12.75" x14ac:dyDescent="0.2">
      <c r="A27" s="1"/>
      <c r="B27" s="26">
        <v>19</v>
      </c>
      <c r="C27" s="29" t="s">
        <v>83</v>
      </c>
      <c r="D27" s="28">
        <v>2776981.14304</v>
      </c>
      <c r="E27" s="28">
        <v>2815000</v>
      </c>
      <c r="F27" s="28">
        <v>222158.49144320001</v>
      </c>
    </row>
    <row r="28" spans="1:6" ht="12.75" x14ac:dyDescent="0.2">
      <c r="A28" s="1"/>
      <c r="B28" s="26" t="s">
        <v>84</v>
      </c>
      <c r="C28" s="29" t="s">
        <v>85</v>
      </c>
      <c r="D28" s="28">
        <v>300204.07925000001</v>
      </c>
      <c r="E28" s="28">
        <v>268858.71787500003</v>
      </c>
      <c r="F28" s="28">
        <v>24016.32634</v>
      </c>
    </row>
    <row r="29" spans="1:6" ht="25.5" x14ac:dyDescent="0.2">
      <c r="A29" s="1"/>
      <c r="B29" s="33">
        <v>20</v>
      </c>
      <c r="C29" s="34" t="s">
        <v>86</v>
      </c>
      <c r="D29" s="35">
        <v>303924.93150000001</v>
      </c>
      <c r="E29" s="35">
        <v>290060.25749999995</v>
      </c>
      <c r="F29" s="35">
        <v>24313.99452</v>
      </c>
    </row>
    <row r="30" spans="1:6" ht="12.75" x14ac:dyDescent="0.2">
      <c r="A30" s="1"/>
      <c r="B30" s="26">
        <v>21</v>
      </c>
      <c r="C30" s="29" t="s">
        <v>195</v>
      </c>
      <c r="D30" s="28">
        <v>0</v>
      </c>
      <c r="E30" s="28">
        <v>0</v>
      </c>
      <c r="F30" s="28">
        <v>0</v>
      </c>
    </row>
    <row r="31" spans="1:6" ht="12.75" x14ac:dyDescent="0.2">
      <c r="A31" s="1"/>
      <c r="B31" s="26" t="s">
        <v>196</v>
      </c>
      <c r="C31" s="29" t="s">
        <v>197</v>
      </c>
      <c r="D31" s="28">
        <v>303924.93150000001</v>
      </c>
      <c r="E31" s="28">
        <v>290060.25749999995</v>
      </c>
      <c r="F31" s="28">
        <v>24313.99452</v>
      </c>
    </row>
    <row r="32" spans="1:6" ht="12.75" x14ac:dyDescent="0.2">
      <c r="A32" s="1"/>
      <c r="B32" s="26">
        <v>22</v>
      </c>
      <c r="C32" s="29" t="s">
        <v>87</v>
      </c>
      <c r="D32" s="28">
        <v>0</v>
      </c>
      <c r="E32" s="28">
        <v>0</v>
      </c>
      <c r="F32" s="28">
        <v>0</v>
      </c>
    </row>
    <row r="33" spans="1:6" ht="12.75" x14ac:dyDescent="0.2">
      <c r="A33" s="1"/>
      <c r="B33" s="33" t="s">
        <v>88</v>
      </c>
      <c r="C33" s="34" t="s">
        <v>89</v>
      </c>
      <c r="D33" s="35">
        <v>0</v>
      </c>
      <c r="E33" s="35">
        <v>0</v>
      </c>
      <c r="F33" s="35">
        <v>0</v>
      </c>
    </row>
    <row r="34" spans="1:6" ht="12.75" x14ac:dyDescent="0.2">
      <c r="A34" s="1"/>
      <c r="B34" s="33">
        <v>23</v>
      </c>
      <c r="C34" s="34" t="s">
        <v>198</v>
      </c>
      <c r="D34" s="35">
        <v>0</v>
      </c>
      <c r="E34" s="35">
        <v>0</v>
      </c>
      <c r="F34" s="35">
        <v>0</v>
      </c>
    </row>
    <row r="35" spans="1:6" ht="12.75" x14ac:dyDescent="0.2">
      <c r="A35" s="1"/>
      <c r="B35" s="33">
        <v>24</v>
      </c>
      <c r="C35" s="34" t="s">
        <v>90</v>
      </c>
      <c r="D35" s="35">
        <v>12817838.661499999</v>
      </c>
      <c r="E35" s="35">
        <v>12242802.365499999</v>
      </c>
      <c r="F35" s="35">
        <v>1025427.09292</v>
      </c>
    </row>
    <row r="36" spans="1:6" ht="12.75" x14ac:dyDescent="0.2">
      <c r="A36" s="1"/>
      <c r="B36" s="26" t="s">
        <v>199</v>
      </c>
      <c r="C36" s="27" t="s">
        <v>200</v>
      </c>
      <c r="D36" s="28">
        <v>0</v>
      </c>
      <c r="E36" s="28">
        <v>0</v>
      </c>
      <c r="F36" s="28">
        <v>0</v>
      </c>
    </row>
    <row r="37" spans="1:6" ht="25.5" x14ac:dyDescent="0.2">
      <c r="A37" s="1"/>
      <c r="B37" s="26">
        <v>25</v>
      </c>
      <c r="C37" s="27" t="s">
        <v>91</v>
      </c>
      <c r="D37" s="28">
        <v>1455064.73575</v>
      </c>
      <c r="E37" s="28">
        <v>1371649.2627750002</v>
      </c>
      <c r="F37" s="28">
        <v>116405.17886</v>
      </c>
    </row>
    <row r="38" spans="1:6" ht="12.75" x14ac:dyDescent="0.2">
      <c r="A38" s="1"/>
      <c r="B38" s="26">
        <v>26</v>
      </c>
      <c r="C38" s="27" t="s">
        <v>201</v>
      </c>
      <c r="D38" s="98">
        <v>0.55000000000000004</v>
      </c>
      <c r="E38" s="98">
        <v>0.5</v>
      </c>
      <c r="F38" s="96"/>
    </row>
    <row r="39" spans="1:6" ht="25.5" x14ac:dyDescent="0.2">
      <c r="A39" s="1"/>
      <c r="B39" s="26">
        <v>27</v>
      </c>
      <c r="C39" s="27" t="s">
        <v>202</v>
      </c>
      <c r="D39" s="28">
        <v>0</v>
      </c>
      <c r="E39" s="28">
        <v>0</v>
      </c>
      <c r="F39" s="96">
        <v>0</v>
      </c>
    </row>
    <row r="40" spans="1:6" ht="25.5" x14ac:dyDescent="0.2">
      <c r="A40" s="1"/>
      <c r="B40" s="26">
        <v>28</v>
      </c>
      <c r="C40" s="27" t="s">
        <v>203</v>
      </c>
      <c r="D40" s="28">
        <v>0</v>
      </c>
      <c r="E40" s="28">
        <v>0</v>
      </c>
      <c r="F40" s="96">
        <v>0</v>
      </c>
    </row>
    <row r="41" spans="1:6" ht="12.75" x14ac:dyDescent="0.2">
      <c r="A41" s="1"/>
      <c r="B41" s="30">
        <v>29</v>
      </c>
      <c r="C41" s="31" t="s">
        <v>9</v>
      </c>
      <c r="D41" s="32">
        <v>57965406.285540007</v>
      </c>
      <c r="E41" s="32">
        <v>54467980.185859993</v>
      </c>
      <c r="F41" s="32">
        <v>4637232.5028432002</v>
      </c>
    </row>
    <row r="42" spans="1:6" x14ac:dyDescent="0.2">
      <c r="A42" s="1"/>
      <c r="B42" s="24"/>
      <c r="C42" s="1"/>
      <c r="D42" s="1"/>
      <c r="E42" s="1"/>
      <c r="F42" s="1"/>
    </row>
    <row r="43" spans="1:6" ht="30" customHeight="1" x14ac:dyDescent="0.2">
      <c r="B43" s="160"/>
      <c r="C43" s="160"/>
      <c r="D43" s="160"/>
      <c r="E43" s="160"/>
      <c r="F43" s="160"/>
    </row>
    <row r="44" spans="1:6" ht="29.45" customHeight="1" x14ac:dyDescent="0.2">
      <c r="B44" s="160"/>
      <c r="C44" s="160"/>
      <c r="D44" s="160"/>
      <c r="E44" s="160"/>
      <c r="F44" s="160"/>
    </row>
  </sheetData>
  <sheetProtection algorithmName="SHA-512" hashValue="devzOm/gDPoG4ggD9HRhvF29mSKuc/9N0wAh8n1108d6n0/mUPjjQjeGDx+SRWiVm0dEI+3BRqes1tNGWselvw==" saltValue="L38peQab/A3W8hgCodIA9A==" spinCount="100000" sheet="1" objects="1" scenarios="1"/>
  <mergeCells count="4">
    <mergeCell ref="B5:C7"/>
    <mergeCell ref="D5:E5"/>
    <mergeCell ref="B43:F43"/>
    <mergeCell ref="B44:F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7A8E-6E79-40FE-8583-D3D58B6505C5}">
  <sheetPr>
    <tabColor theme="7" tint="0.59999389629810485"/>
  </sheetPr>
  <dimension ref="A1:H16"/>
  <sheetViews>
    <sheetView workbookViewId="0"/>
  </sheetViews>
  <sheetFormatPr defaultColWidth="8.85546875" defaultRowHeight="12" x14ac:dyDescent="0.2"/>
  <cols>
    <col min="1" max="1" width="2.85546875" style="7" customWidth="1"/>
    <col min="2" max="2" width="7.85546875" style="7" customWidth="1"/>
    <col min="3" max="3" width="52.140625" style="7" customWidth="1"/>
    <col min="4" max="8" width="16.7109375" style="7" customWidth="1"/>
    <col min="9" max="16384" width="8.85546875" style="7"/>
  </cols>
  <sheetData>
    <row r="1" spans="1:8" x14ac:dyDescent="0.2">
      <c r="A1" s="1"/>
      <c r="B1" s="1"/>
      <c r="C1" s="1"/>
      <c r="D1" s="1"/>
      <c r="E1" s="1"/>
      <c r="F1" s="1"/>
    </row>
    <row r="2" spans="1:8" ht="15" x14ac:dyDescent="0.25">
      <c r="A2" s="1"/>
      <c r="B2" s="25" t="s">
        <v>204</v>
      </c>
      <c r="C2" s="6"/>
      <c r="D2" s="10"/>
      <c r="E2" s="6"/>
      <c r="F2" s="36"/>
      <c r="G2" s="36"/>
      <c r="H2" s="36"/>
    </row>
    <row r="3" spans="1:8" x14ac:dyDescent="0.2">
      <c r="A3" s="1"/>
      <c r="B3" s="108"/>
      <c r="C3" s="108"/>
      <c r="D3" s="108"/>
      <c r="E3" s="108"/>
      <c r="F3" s="109"/>
      <c r="G3" s="104"/>
      <c r="H3" s="104"/>
    </row>
    <row r="4" spans="1:8" x14ac:dyDescent="0.2">
      <c r="A4" s="1"/>
      <c r="B4" s="110" t="s">
        <v>300</v>
      </c>
      <c r="C4" s="108"/>
      <c r="D4" s="108"/>
      <c r="E4" s="108"/>
      <c r="F4" s="109"/>
      <c r="G4" s="104"/>
      <c r="H4" s="104"/>
    </row>
    <row r="5" spans="1:8" ht="12.75" x14ac:dyDescent="0.2">
      <c r="A5" s="1"/>
      <c r="B5" s="156"/>
      <c r="C5" s="156"/>
      <c r="D5" s="26" t="s">
        <v>1</v>
      </c>
      <c r="E5" s="26" t="s">
        <v>2</v>
      </c>
      <c r="F5" s="26" t="s">
        <v>3</v>
      </c>
      <c r="G5" s="26" t="s">
        <v>4</v>
      </c>
      <c r="H5" s="26" t="s">
        <v>205</v>
      </c>
    </row>
    <row r="6" spans="1:8" ht="12.75" x14ac:dyDescent="0.2">
      <c r="A6" s="1"/>
      <c r="B6" s="157"/>
      <c r="C6" s="157"/>
      <c r="D6" s="159" t="s">
        <v>206</v>
      </c>
      <c r="E6" s="159"/>
      <c r="F6" s="159"/>
      <c r="G6" s="159"/>
      <c r="H6" s="159"/>
    </row>
    <row r="7" spans="1:8" ht="102" x14ac:dyDescent="0.2">
      <c r="A7" s="1"/>
      <c r="B7" s="157"/>
      <c r="C7" s="157"/>
      <c r="D7" s="93" t="s">
        <v>207</v>
      </c>
      <c r="E7" s="93" t="s">
        <v>208</v>
      </c>
      <c r="F7" s="93" t="s">
        <v>209</v>
      </c>
      <c r="G7" s="93" t="s">
        <v>210</v>
      </c>
      <c r="H7" s="93" t="s">
        <v>211</v>
      </c>
    </row>
    <row r="8" spans="1:8" ht="25.5" x14ac:dyDescent="0.2">
      <c r="A8" s="1"/>
      <c r="B8" s="26">
        <v>1</v>
      </c>
      <c r="C8" s="29" t="s">
        <v>69</v>
      </c>
      <c r="D8" s="28">
        <v>8406510.4443599992</v>
      </c>
      <c r="E8" s="28">
        <v>33377095.635080002</v>
      </c>
      <c r="F8" s="28">
        <v>41783606.079439998</v>
      </c>
      <c r="G8" s="28">
        <v>47374422.38628</v>
      </c>
      <c r="H8" s="28">
        <v>47374422.38628</v>
      </c>
    </row>
    <row r="9" spans="1:8" ht="12.75" x14ac:dyDescent="0.2">
      <c r="A9" s="1"/>
      <c r="B9" s="26">
        <v>2</v>
      </c>
      <c r="C9" s="29" t="s">
        <v>212</v>
      </c>
      <c r="D9" s="28">
        <v>0</v>
      </c>
      <c r="E9" s="28">
        <v>167050.29585999998</v>
      </c>
      <c r="F9" s="28">
        <v>167050.29585999998</v>
      </c>
      <c r="G9" s="28">
        <v>167050.29585999998</v>
      </c>
      <c r="H9" s="28">
        <v>167050.29585999998</v>
      </c>
    </row>
    <row r="10" spans="1:8" ht="12.75" x14ac:dyDescent="0.2">
      <c r="A10" s="1"/>
      <c r="B10" s="26">
        <v>3</v>
      </c>
      <c r="C10" s="29" t="s">
        <v>213</v>
      </c>
      <c r="D10" s="100" t="s">
        <v>266</v>
      </c>
      <c r="E10" s="28">
        <v>116005.17420000001</v>
      </c>
      <c r="F10" s="28">
        <v>116005.17420000001</v>
      </c>
      <c r="G10" s="28">
        <v>116005.17420000001</v>
      </c>
      <c r="H10" s="28">
        <v>116005.17420000001</v>
      </c>
    </row>
    <row r="11" spans="1:8" ht="12.75" x14ac:dyDescent="0.2">
      <c r="A11" s="1"/>
      <c r="B11" s="26">
        <v>4</v>
      </c>
      <c r="C11" s="29" t="s">
        <v>214</v>
      </c>
      <c r="D11" s="28" t="s">
        <v>266</v>
      </c>
      <c r="E11" s="28">
        <v>2776981.14304</v>
      </c>
      <c r="F11" s="28">
        <v>2776981.14304</v>
      </c>
      <c r="G11" s="28">
        <v>2776981.14304</v>
      </c>
      <c r="H11" s="28">
        <v>2776981.14304</v>
      </c>
    </row>
    <row r="12" spans="1:8" ht="12.75" x14ac:dyDescent="0.2">
      <c r="A12" s="1"/>
      <c r="B12" s="26">
        <v>5</v>
      </c>
      <c r="C12" s="29" t="s">
        <v>215</v>
      </c>
      <c r="D12" s="28">
        <v>0</v>
      </c>
      <c r="E12" s="28">
        <v>303924.93150000001</v>
      </c>
      <c r="F12" s="28">
        <v>303924.93150000001</v>
      </c>
      <c r="G12" s="28">
        <v>303924.93150000001</v>
      </c>
      <c r="H12" s="28">
        <v>303924.93150000001</v>
      </c>
    </row>
    <row r="13" spans="1:8" ht="12.75" x14ac:dyDescent="0.2">
      <c r="A13" s="1"/>
      <c r="B13" s="26">
        <v>6</v>
      </c>
      <c r="C13" s="29" t="s">
        <v>90</v>
      </c>
      <c r="D13" s="100" t="s">
        <v>266</v>
      </c>
      <c r="E13" s="28">
        <v>12817838.661499999</v>
      </c>
      <c r="F13" s="28">
        <v>12817838.661499999</v>
      </c>
      <c r="G13" s="28">
        <v>12817838.661499999</v>
      </c>
      <c r="H13" s="28">
        <v>12817838.661499999</v>
      </c>
    </row>
    <row r="14" spans="1:8" ht="12.75" x14ac:dyDescent="0.2">
      <c r="A14" s="1"/>
      <c r="B14" s="26">
        <v>7</v>
      </c>
      <c r="C14" s="29" t="s">
        <v>216</v>
      </c>
      <c r="D14" s="100" t="s">
        <v>266</v>
      </c>
      <c r="E14" s="28">
        <v>0</v>
      </c>
      <c r="F14" s="28">
        <v>0</v>
      </c>
      <c r="G14" s="28">
        <v>0</v>
      </c>
      <c r="H14" s="28">
        <v>0</v>
      </c>
    </row>
    <row r="15" spans="1:8" ht="12.75" x14ac:dyDescent="0.2">
      <c r="A15" s="1"/>
      <c r="B15" s="30">
        <v>8</v>
      </c>
      <c r="C15" s="111" t="s">
        <v>9</v>
      </c>
      <c r="D15" s="32">
        <v>8406510.4443599992</v>
      </c>
      <c r="E15" s="32">
        <v>49558895.841180012</v>
      </c>
      <c r="F15" s="32">
        <v>57965406.28554</v>
      </c>
      <c r="G15" s="32">
        <v>63556222.592380002</v>
      </c>
      <c r="H15" s="32">
        <v>63556222.592379995</v>
      </c>
    </row>
    <row r="16" spans="1:8" ht="29.45" customHeight="1" x14ac:dyDescent="0.2">
      <c r="B16" s="160"/>
      <c r="C16" s="160"/>
      <c r="D16" s="160"/>
      <c r="E16" s="160"/>
      <c r="F16" s="160"/>
    </row>
  </sheetData>
  <sheetProtection algorithmName="SHA-512" hashValue="zcBwu1+kTx1D+EfdrZvyzsI3EWz4jtmeNNYPF2VW/n1IZATmIf0NerzmqNVce6Qn/UaaKwfVX1CaLPhSD+6Gng==" saltValue="nqNTaVJrDfOF8bAyJ3cqVQ==" spinCount="100000" sheet="1" objects="1" scenarios="1"/>
  <mergeCells count="3">
    <mergeCell ref="B5:C7"/>
    <mergeCell ref="B16:F16"/>
    <mergeCell ref="D6:H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F9D0-950B-41F0-B510-B37EDAB7C8F5}">
  <sheetPr>
    <tabColor theme="7" tint="0.59999389629810485"/>
  </sheetPr>
  <dimension ref="A1:H40"/>
  <sheetViews>
    <sheetView workbookViewId="0"/>
  </sheetViews>
  <sheetFormatPr defaultColWidth="8.85546875" defaultRowHeight="12" x14ac:dyDescent="0.2"/>
  <cols>
    <col min="1" max="1" width="2.85546875" style="7" customWidth="1"/>
    <col min="2" max="2" width="7.85546875" style="7" customWidth="1"/>
    <col min="3" max="3" width="52.140625" style="7" customWidth="1"/>
    <col min="4" max="8" width="16.7109375" style="7" customWidth="1"/>
    <col min="9" max="16384" width="8.85546875" style="7"/>
  </cols>
  <sheetData>
    <row r="1" spans="1:8" x14ac:dyDescent="0.2">
      <c r="A1" s="1"/>
      <c r="B1" s="1"/>
      <c r="C1" s="1"/>
      <c r="D1" s="1"/>
      <c r="E1" s="1"/>
      <c r="F1" s="1"/>
    </row>
    <row r="2" spans="1:8" ht="15" x14ac:dyDescent="0.25">
      <c r="A2" s="1"/>
      <c r="B2" s="25" t="s">
        <v>219</v>
      </c>
      <c r="C2" s="6"/>
      <c r="D2" s="10"/>
      <c r="E2" s="6"/>
      <c r="F2" s="36"/>
      <c r="G2" s="36"/>
      <c r="H2" s="36"/>
    </row>
    <row r="3" spans="1:8" x14ac:dyDescent="0.2">
      <c r="A3" s="1"/>
      <c r="B3" s="108"/>
      <c r="C3" s="108"/>
      <c r="D3" s="108"/>
      <c r="E3" s="108"/>
      <c r="F3" s="109"/>
      <c r="G3" s="104"/>
      <c r="H3" s="104"/>
    </row>
    <row r="4" spans="1:8" x14ac:dyDescent="0.2">
      <c r="A4" s="1"/>
      <c r="B4" s="110" t="s">
        <v>300</v>
      </c>
      <c r="C4" s="108"/>
      <c r="D4" s="108"/>
      <c r="E4" s="108"/>
      <c r="F4" s="109"/>
      <c r="G4" s="104"/>
      <c r="H4" s="104"/>
    </row>
    <row r="5" spans="1:8" ht="12.75" x14ac:dyDescent="0.2">
      <c r="A5" s="1"/>
      <c r="B5" s="161"/>
      <c r="C5" s="161"/>
      <c r="D5" s="26" t="s">
        <v>1</v>
      </c>
      <c r="E5" s="26" t="s">
        <v>2</v>
      </c>
      <c r="F5" s="26" t="s">
        <v>3</v>
      </c>
      <c r="G5" s="26" t="s">
        <v>4</v>
      </c>
      <c r="H5" s="26" t="s">
        <v>205</v>
      </c>
    </row>
    <row r="6" spans="1:8" ht="12.75" x14ac:dyDescent="0.2">
      <c r="A6" s="1"/>
      <c r="B6" s="162"/>
      <c r="C6" s="162"/>
      <c r="D6" s="159" t="s">
        <v>206</v>
      </c>
      <c r="E6" s="159"/>
      <c r="F6" s="159"/>
      <c r="G6" s="159"/>
      <c r="H6" s="159"/>
    </row>
    <row r="7" spans="1:8" ht="114.75" x14ac:dyDescent="0.2">
      <c r="A7" s="1"/>
      <c r="B7" s="162"/>
      <c r="C7" s="162"/>
      <c r="D7" s="93" t="s">
        <v>220</v>
      </c>
      <c r="E7" s="93" t="s">
        <v>221</v>
      </c>
      <c r="F7" s="93" t="s">
        <v>222</v>
      </c>
      <c r="G7" s="93" t="s">
        <v>210</v>
      </c>
      <c r="H7" s="93" t="s">
        <v>223</v>
      </c>
    </row>
    <row r="8" spans="1:8" ht="12.75" x14ac:dyDescent="0.2">
      <c r="A8" s="1"/>
      <c r="B8" s="26">
        <v>1</v>
      </c>
      <c r="C8" s="29" t="s">
        <v>224</v>
      </c>
      <c r="D8" s="28" t="s">
        <v>266</v>
      </c>
      <c r="E8" s="28" t="s">
        <v>266</v>
      </c>
      <c r="F8" s="28">
        <v>1596922.70768</v>
      </c>
      <c r="G8" s="28">
        <v>1596922.70768</v>
      </c>
      <c r="H8" s="28">
        <v>1596922.70768</v>
      </c>
    </row>
    <row r="9" spans="1:8" ht="25.5" x14ac:dyDescent="0.2">
      <c r="A9" s="1"/>
      <c r="B9" s="26" t="s">
        <v>100</v>
      </c>
      <c r="C9" s="29" t="s">
        <v>242</v>
      </c>
      <c r="D9" s="28" t="s">
        <v>266</v>
      </c>
      <c r="E9" s="28" t="s">
        <v>266</v>
      </c>
      <c r="F9" s="28">
        <v>34720.595299999994</v>
      </c>
      <c r="G9" s="28">
        <v>34720.595299999994</v>
      </c>
      <c r="H9" s="28">
        <v>34720.595299999994</v>
      </c>
    </row>
    <row r="10" spans="1:8" ht="12.75" x14ac:dyDescent="0.2">
      <c r="A10" s="1"/>
      <c r="B10" s="26" t="s">
        <v>102</v>
      </c>
      <c r="C10" s="29" t="s">
        <v>243</v>
      </c>
      <c r="D10" s="28"/>
      <c r="E10" s="28" t="s">
        <v>266</v>
      </c>
      <c r="F10" s="28">
        <v>174088.95605000001</v>
      </c>
      <c r="G10" s="28">
        <v>174088.95605000001</v>
      </c>
      <c r="H10" s="28">
        <v>174088.95605000001</v>
      </c>
    </row>
    <row r="11" spans="1:8" ht="25.5" x14ac:dyDescent="0.2">
      <c r="A11" s="1"/>
      <c r="B11" s="26" t="s">
        <v>225</v>
      </c>
      <c r="C11" s="29" t="s">
        <v>244</v>
      </c>
      <c r="D11" s="28"/>
      <c r="E11" s="28"/>
      <c r="F11" s="28">
        <v>0</v>
      </c>
      <c r="G11" s="28">
        <v>0</v>
      </c>
      <c r="H11" s="28">
        <v>0</v>
      </c>
    </row>
    <row r="12" spans="1:8" ht="25.5" x14ac:dyDescent="0.2">
      <c r="A12" s="1"/>
      <c r="B12" s="26" t="s">
        <v>226</v>
      </c>
      <c r="C12" s="29" t="s">
        <v>245</v>
      </c>
      <c r="D12" s="28" t="s">
        <v>266</v>
      </c>
      <c r="E12" s="28" t="s">
        <v>266</v>
      </c>
      <c r="F12" s="28">
        <v>0</v>
      </c>
      <c r="G12" s="28">
        <v>0</v>
      </c>
      <c r="H12" s="28">
        <v>0</v>
      </c>
    </row>
    <row r="13" spans="1:8" ht="12.75" x14ac:dyDescent="0.2">
      <c r="A13" s="1"/>
      <c r="B13" s="26">
        <v>2</v>
      </c>
      <c r="C13" s="29" t="s">
        <v>246</v>
      </c>
      <c r="E13" s="28"/>
      <c r="F13" s="28">
        <v>491466.89551999996</v>
      </c>
      <c r="G13" s="28">
        <v>491466.89551999996</v>
      </c>
      <c r="H13" s="28">
        <v>491466.89551999996</v>
      </c>
    </row>
    <row r="14" spans="1:8" ht="12.75" x14ac:dyDescent="0.2">
      <c r="A14" s="1"/>
      <c r="B14" s="26">
        <v>3</v>
      </c>
      <c r="C14" s="29" t="s">
        <v>247</v>
      </c>
      <c r="D14" s="28" t="s">
        <v>266</v>
      </c>
      <c r="E14" s="28" t="s">
        <v>266</v>
      </c>
      <c r="F14" s="28">
        <v>255527.57347</v>
      </c>
      <c r="G14" s="28">
        <v>255527.57347</v>
      </c>
      <c r="H14" s="28">
        <v>255527.57347</v>
      </c>
    </row>
    <row r="15" spans="1:8" ht="12.75" x14ac:dyDescent="0.2">
      <c r="A15" s="1"/>
      <c r="B15" s="26">
        <v>5</v>
      </c>
      <c r="C15" s="29" t="s">
        <v>248</v>
      </c>
      <c r="D15" s="28" t="s">
        <v>266</v>
      </c>
      <c r="E15" s="28" t="s">
        <v>266</v>
      </c>
      <c r="F15" s="28">
        <v>11593941.90811</v>
      </c>
      <c r="G15" s="28">
        <v>11593941.90811</v>
      </c>
      <c r="H15" s="28">
        <v>11593941.90811</v>
      </c>
    </row>
    <row r="16" spans="1:8" ht="29.45" customHeight="1" x14ac:dyDescent="0.2">
      <c r="B16" s="26" t="s">
        <v>227</v>
      </c>
      <c r="C16" s="29" t="s">
        <v>249</v>
      </c>
      <c r="D16" s="28" t="s">
        <v>266</v>
      </c>
      <c r="E16" s="28" t="s">
        <v>266</v>
      </c>
      <c r="F16" s="28">
        <v>0</v>
      </c>
      <c r="G16" s="28">
        <v>0</v>
      </c>
      <c r="H16" s="28">
        <v>0</v>
      </c>
    </row>
    <row r="17" spans="2:8" ht="12.75" x14ac:dyDescent="0.2">
      <c r="B17" s="26" t="s">
        <v>228</v>
      </c>
      <c r="C17" s="29" t="s">
        <v>250</v>
      </c>
      <c r="D17" s="28" t="s">
        <v>266</v>
      </c>
      <c r="E17" s="28"/>
      <c r="F17" s="28">
        <v>0</v>
      </c>
      <c r="G17" s="28">
        <v>0</v>
      </c>
      <c r="H17" s="28">
        <v>0</v>
      </c>
    </row>
    <row r="18" spans="2:8" ht="12.75" x14ac:dyDescent="0.2">
      <c r="B18" s="26" t="s">
        <v>229</v>
      </c>
      <c r="C18" s="29" t="s">
        <v>251</v>
      </c>
      <c r="D18" s="28"/>
      <c r="E18" s="28"/>
      <c r="F18" s="28">
        <v>0</v>
      </c>
      <c r="G18" s="28">
        <v>0</v>
      </c>
      <c r="H18" s="28">
        <v>0</v>
      </c>
    </row>
    <row r="19" spans="2:8" ht="25.5" x14ac:dyDescent="0.2">
      <c r="B19" s="26" t="s">
        <v>230</v>
      </c>
      <c r="C19" s="29" t="s">
        <v>252</v>
      </c>
      <c r="D19" s="28"/>
      <c r="E19" s="28"/>
      <c r="F19" s="28">
        <v>992066.94626</v>
      </c>
      <c r="G19" s="28">
        <v>992066.94626</v>
      </c>
      <c r="H19" s="28">
        <v>992066.94626</v>
      </c>
    </row>
    <row r="20" spans="2:8" ht="25.5" x14ac:dyDescent="0.2">
      <c r="B20" s="26" t="s">
        <v>231</v>
      </c>
      <c r="C20" s="29" t="s">
        <v>253</v>
      </c>
      <c r="D20" s="28" t="s">
        <v>266</v>
      </c>
      <c r="E20" s="28"/>
      <c r="F20" s="28">
        <v>0</v>
      </c>
      <c r="G20" s="28">
        <v>0</v>
      </c>
      <c r="H20" s="28">
        <v>0</v>
      </c>
    </row>
    <row r="21" spans="2:8" ht="12.75" x14ac:dyDescent="0.2">
      <c r="B21" s="26">
        <v>6</v>
      </c>
      <c r="C21" s="29" t="s">
        <v>254</v>
      </c>
      <c r="D21" s="28">
        <v>8482678.5468022898</v>
      </c>
      <c r="E21" s="28">
        <v>14008998.282560632</v>
      </c>
      <c r="F21" s="28">
        <v>14032692.487470001</v>
      </c>
      <c r="G21" s="28">
        <v>14032692.487470001</v>
      </c>
      <c r="H21" s="28">
        <v>14032692.487470001</v>
      </c>
    </row>
    <row r="22" spans="2:8" ht="12.75" x14ac:dyDescent="0.2">
      <c r="B22" s="26" t="s">
        <v>232</v>
      </c>
      <c r="C22" s="29" t="s">
        <v>255</v>
      </c>
      <c r="D22" s="28">
        <v>1623799.2216894759</v>
      </c>
      <c r="E22" s="28">
        <v>2165042.1932218075</v>
      </c>
      <c r="F22" s="28">
        <v>2195705.2665399997</v>
      </c>
      <c r="G22" s="28">
        <v>2195705.2665399997</v>
      </c>
      <c r="H22" s="28">
        <v>2195705.2665399997</v>
      </c>
    </row>
    <row r="23" spans="2:8" ht="25.5" x14ac:dyDescent="0.2">
      <c r="B23" s="26" t="s">
        <v>233</v>
      </c>
      <c r="C23" s="29" t="s">
        <v>256</v>
      </c>
      <c r="D23" s="28" t="s">
        <v>266</v>
      </c>
      <c r="E23" s="28" t="s">
        <v>266</v>
      </c>
      <c r="F23" s="28">
        <v>0</v>
      </c>
      <c r="G23" s="28">
        <v>0</v>
      </c>
      <c r="H23" s="28">
        <v>0</v>
      </c>
    </row>
    <row r="24" spans="2:8" ht="12.75" x14ac:dyDescent="0.2">
      <c r="B24" s="26" t="s">
        <v>234</v>
      </c>
      <c r="C24" s="29" t="s">
        <v>257</v>
      </c>
      <c r="D24" s="28"/>
      <c r="E24" s="28"/>
      <c r="F24" s="28">
        <v>0</v>
      </c>
      <c r="G24" s="28"/>
      <c r="H24" s="28">
        <v>0</v>
      </c>
    </row>
    <row r="25" spans="2:8" ht="25.5" x14ac:dyDescent="0.2">
      <c r="B25" s="26" t="s">
        <v>235</v>
      </c>
      <c r="C25" s="29" t="s">
        <v>258</v>
      </c>
      <c r="D25" s="28">
        <v>6858879.3251128141</v>
      </c>
      <c r="E25" s="28">
        <v>11843956.089338824</v>
      </c>
      <c r="F25" s="28">
        <v>11801621.484649999</v>
      </c>
      <c r="G25" s="28">
        <v>11801621.484649999</v>
      </c>
      <c r="H25" s="28">
        <v>11801621.484649999</v>
      </c>
    </row>
    <row r="26" spans="2:8" ht="25.5" x14ac:dyDescent="0.2">
      <c r="B26" s="26" t="s">
        <v>236</v>
      </c>
      <c r="C26" s="29" t="s">
        <v>259</v>
      </c>
      <c r="D26" s="28"/>
      <c r="E26" s="28"/>
      <c r="F26" s="28">
        <v>11801621.484649999</v>
      </c>
      <c r="G26" s="28">
        <v>11801621.484649999</v>
      </c>
      <c r="H26" s="28">
        <v>11801621.484649999</v>
      </c>
    </row>
    <row r="27" spans="2:8" ht="12.75" x14ac:dyDescent="0.2">
      <c r="B27" s="26" t="s">
        <v>237</v>
      </c>
      <c r="C27" s="29" t="s">
        <v>260</v>
      </c>
      <c r="D27" s="28"/>
      <c r="E27" s="28"/>
      <c r="F27" s="28">
        <v>0</v>
      </c>
      <c r="G27" s="28">
        <v>0</v>
      </c>
      <c r="H27" s="28">
        <v>0</v>
      </c>
    </row>
    <row r="28" spans="2:8" ht="25.5" x14ac:dyDescent="0.2">
      <c r="B28" s="26" t="s">
        <v>238</v>
      </c>
      <c r="C28" s="29" t="s">
        <v>261</v>
      </c>
      <c r="D28" s="28"/>
      <c r="E28" s="28"/>
      <c r="F28" s="28">
        <v>966988.52217999997</v>
      </c>
      <c r="G28" s="28">
        <v>966988.52217999997</v>
      </c>
      <c r="H28" s="28">
        <v>966988.52217999997</v>
      </c>
    </row>
    <row r="29" spans="2:8" ht="25.5" x14ac:dyDescent="0.2">
      <c r="B29" s="26" t="s">
        <v>239</v>
      </c>
      <c r="C29" s="29" t="s">
        <v>262</v>
      </c>
      <c r="D29" s="28"/>
      <c r="E29" s="28"/>
      <c r="F29" s="28">
        <v>0</v>
      </c>
      <c r="G29" s="28">
        <v>0</v>
      </c>
      <c r="H29" s="28">
        <v>0</v>
      </c>
    </row>
    <row r="30" spans="2:8" ht="25.5" x14ac:dyDescent="0.2">
      <c r="B30" s="26" t="s">
        <v>240</v>
      </c>
      <c r="C30" s="29" t="s">
        <v>263</v>
      </c>
      <c r="D30" s="28"/>
      <c r="E30" s="28"/>
      <c r="F30" s="28">
        <v>0</v>
      </c>
      <c r="G30" s="28">
        <v>0</v>
      </c>
      <c r="H30" s="28">
        <v>0</v>
      </c>
    </row>
    <row r="31" spans="2:8" ht="38.25" x14ac:dyDescent="0.2">
      <c r="B31" s="26" t="s">
        <v>241</v>
      </c>
      <c r="C31" s="29" t="s">
        <v>264</v>
      </c>
      <c r="D31" s="28"/>
      <c r="E31" s="28"/>
      <c r="F31" s="28">
        <v>0</v>
      </c>
      <c r="G31" s="28">
        <v>0</v>
      </c>
      <c r="H31" s="28">
        <v>0</v>
      </c>
    </row>
    <row r="32" spans="2:8" ht="12.75" x14ac:dyDescent="0.2">
      <c r="B32" s="26">
        <v>8</v>
      </c>
      <c r="C32" s="29" t="s">
        <v>265</v>
      </c>
      <c r="D32" s="28" t="s">
        <v>266</v>
      </c>
      <c r="E32" s="28" t="s">
        <v>266</v>
      </c>
      <c r="F32" s="28">
        <v>2134281.0487600002</v>
      </c>
      <c r="G32" s="28">
        <v>2134281.0487600002</v>
      </c>
      <c r="H32" s="28">
        <v>2134281.0487600002</v>
      </c>
    </row>
    <row r="33" spans="2:8" ht="12.75" x14ac:dyDescent="0.2">
      <c r="B33" s="30">
        <v>9</v>
      </c>
      <c r="C33" s="111" t="s">
        <v>9</v>
      </c>
      <c r="D33" s="32">
        <v>8406510.4443599992</v>
      </c>
      <c r="E33" s="32">
        <v>14008998.282560632</v>
      </c>
      <c r="F33" s="32">
        <v>41783606.079439998</v>
      </c>
      <c r="G33" s="32">
        <v>43082252.179189995</v>
      </c>
      <c r="H33" s="32">
        <v>43082252.179189995</v>
      </c>
    </row>
    <row r="34" spans="2:8" ht="12.75" x14ac:dyDescent="0.2">
      <c r="B34" s="99"/>
      <c r="C34" s="101"/>
      <c r="D34" s="102"/>
      <c r="E34" s="102"/>
      <c r="F34" s="102"/>
      <c r="G34" s="102"/>
      <c r="H34" s="102"/>
    </row>
    <row r="40" spans="2:8" x14ac:dyDescent="0.2">
      <c r="G40" s="103"/>
    </row>
  </sheetData>
  <sheetProtection algorithmName="SHA-512" hashValue="PJuB/nYJ5rA54kUMx4rcSpKDl4+N+JKEB1soAc4JFSAGtkduvZajMuUI7JGw7KUwltxzcHmefQB3CUjZ2gCBzg==" saltValue="6mSOT9pDTXsBiwL5bRpVww==" spinCount="100000" sheet="1" objects="1" scenarios="1"/>
  <mergeCells count="2">
    <mergeCell ref="B5:C7"/>
    <mergeCell ref="D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AFB8-E433-42C1-9F8D-6D12079D186B}">
  <sheetPr>
    <tabColor theme="4" tint="0.59999389629810485"/>
  </sheetPr>
  <dimension ref="B2:D6"/>
  <sheetViews>
    <sheetView workbookViewId="0">
      <selection activeCell="B6" sqref="B6"/>
    </sheetView>
  </sheetViews>
  <sheetFormatPr defaultColWidth="8.85546875" defaultRowHeight="17.25" x14ac:dyDescent="0.3"/>
  <cols>
    <col min="1" max="1" width="8.85546875" style="3"/>
    <col min="2" max="2" width="13.140625" style="3" customWidth="1"/>
    <col min="3" max="16384" width="8.85546875" style="3"/>
  </cols>
  <sheetData>
    <row r="2" spans="2:4" x14ac:dyDescent="0.3">
      <c r="B2" s="5" t="s">
        <v>96</v>
      </c>
      <c r="C2" s="4" t="s">
        <v>25</v>
      </c>
      <c r="D2" s="3" t="s">
        <v>95</v>
      </c>
    </row>
    <row r="4" spans="2:4" x14ac:dyDescent="0.3">
      <c r="B4" s="5" t="s">
        <v>142</v>
      </c>
      <c r="C4" s="4" t="s">
        <v>140</v>
      </c>
      <c r="D4" s="3" t="s">
        <v>141</v>
      </c>
    </row>
    <row r="6" spans="2:4" x14ac:dyDescent="0.3">
      <c r="B6" s="5" t="s">
        <v>146</v>
      </c>
      <c r="C6" s="4" t="s">
        <v>140</v>
      </c>
      <c r="D6" s="3" t="s">
        <v>147</v>
      </c>
    </row>
  </sheetData>
  <sheetProtection algorithmName="SHA-512" hashValue="m1N47vlB0M+VT/8kY5KPEDZSgQ+L+ZzDU6NVEYyuW7+zOHAeVbK3L4zrijmMN4KEHbKA+TsTmwCeMIww4wkwrg==" saltValue="4J9rWDZPZK/PAGo1vNAI3A==" spinCount="100000" sheet="1" objects="1" scenarios="1"/>
  <hyperlinks>
    <hyperlink ref="B2" location="'LIQ1'!A1" display="EU LIQ1" xr:uid="{0C066EFE-D4F7-4E66-97C1-323BF7A1F692}"/>
    <hyperlink ref="B4" location="LIQB!A1" display="EU LIQB" xr:uid="{4F036024-A0DC-436D-A64D-2547AEF7296B}"/>
    <hyperlink ref="B6" location="'LIQ2'!A1" display="EU LIQ2" xr:uid="{72DCB2D0-1A3C-491D-A451-53E46AA24B1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F943D-75F3-48CF-8B91-39C18BE24513}">
  <sheetPr>
    <tabColor theme="7" tint="0.59999389629810485"/>
  </sheetPr>
  <dimension ref="B2:K46"/>
  <sheetViews>
    <sheetView workbookViewId="0"/>
  </sheetViews>
  <sheetFormatPr defaultColWidth="8.85546875" defaultRowHeight="12.75" x14ac:dyDescent="0.2"/>
  <cols>
    <col min="1" max="1" width="2.85546875" style="9" customWidth="1"/>
    <col min="2" max="2" width="6.85546875" style="9" customWidth="1"/>
    <col min="3" max="3" width="30.7109375" style="9" customWidth="1"/>
    <col min="4" max="5" width="11.42578125" style="9" customWidth="1"/>
    <col min="6" max="6" width="12" style="9" customWidth="1"/>
    <col min="7" max="7" width="10.140625" style="9" bestFit="1" customWidth="1"/>
    <col min="8" max="9" width="11.42578125" style="9" bestFit="1" customWidth="1"/>
    <col min="10" max="10" width="10.42578125" style="9" bestFit="1" customWidth="1"/>
    <col min="11" max="11" width="11.42578125" style="9" bestFit="1" customWidth="1"/>
    <col min="12" max="16384" width="8.85546875" style="9"/>
  </cols>
  <sheetData>
    <row r="2" spans="2:11" ht="15" x14ac:dyDescent="0.2">
      <c r="B2" s="54" t="s">
        <v>97</v>
      </c>
      <c r="C2" s="11"/>
      <c r="D2" s="11"/>
      <c r="E2" s="11"/>
      <c r="F2" s="11"/>
      <c r="G2" s="11"/>
      <c r="H2" s="11"/>
      <c r="I2" s="146"/>
      <c r="J2" s="146"/>
      <c r="K2" s="146"/>
    </row>
    <row r="3" spans="2:11" x14ac:dyDescent="0.2">
      <c r="B3" s="117" t="s">
        <v>304</v>
      </c>
      <c r="C3" s="105"/>
      <c r="D3" s="105"/>
      <c r="E3" s="105"/>
      <c r="F3" s="105"/>
      <c r="G3" s="105"/>
      <c r="H3" s="105"/>
      <c r="I3" s="105"/>
      <c r="J3" s="105"/>
      <c r="K3" s="105"/>
    </row>
    <row r="4" spans="2:11" x14ac:dyDescent="0.2">
      <c r="B4" s="105"/>
      <c r="C4" s="147"/>
      <c r="D4" s="105"/>
      <c r="E4" s="105"/>
      <c r="F4" s="105"/>
      <c r="G4" s="105"/>
      <c r="H4" s="105"/>
      <c r="I4" s="105"/>
      <c r="J4" s="105"/>
      <c r="K4" s="117"/>
    </row>
    <row r="5" spans="2:11" x14ac:dyDescent="0.2">
      <c r="B5" s="105"/>
      <c r="C5" s="147"/>
      <c r="D5" s="105"/>
      <c r="E5" s="105"/>
      <c r="F5" s="105"/>
      <c r="G5" s="105"/>
      <c r="H5" s="105"/>
      <c r="I5" s="105"/>
      <c r="J5" s="105"/>
      <c r="K5" s="105"/>
    </row>
    <row r="6" spans="2:11" x14ac:dyDescent="0.2">
      <c r="B6" s="55"/>
      <c r="D6" s="56" t="s">
        <v>1</v>
      </c>
      <c r="E6" s="56" t="s">
        <v>2</v>
      </c>
      <c r="F6" s="56" t="s">
        <v>3</v>
      </c>
      <c r="G6" s="56" t="s">
        <v>4</v>
      </c>
      <c r="H6" s="56" t="s">
        <v>5</v>
      </c>
      <c r="I6" s="56" t="s">
        <v>6</v>
      </c>
      <c r="J6" s="56" t="s">
        <v>7</v>
      </c>
      <c r="K6" s="56" t="s">
        <v>8</v>
      </c>
    </row>
    <row r="7" spans="2:11" x14ac:dyDescent="0.2">
      <c r="B7" s="50"/>
      <c r="C7" s="50"/>
      <c r="D7" s="164" t="s">
        <v>98</v>
      </c>
      <c r="E7" s="164"/>
      <c r="F7" s="164"/>
      <c r="G7" s="164"/>
      <c r="H7" s="164" t="s">
        <v>99</v>
      </c>
      <c r="I7" s="164"/>
      <c r="J7" s="164"/>
      <c r="K7" s="164"/>
    </row>
    <row r="8" spans="2:11" x14ac:dyDescent="0.2">
      <c r="B8" s="57" t="s">
        <v>100</v>
      </c>
      <c r="C8" s="45" t="s">
        <v>101</v>
      </c>
      <c r="D8" s="41" t="s">
        <v>301</v>
      </c>
      <c r="E8" s="41" t="s">
        <v>302</v>
      </c>
      <c r="F8" s="41" t="s">
        <v>274</v>
      </c>
      <c r="G8" s="41" t="s">
        <v>275</v>
      </c>
      <c r="H8" s="41" t="s">
        <v>301</v>
      </c>
      <c r="I8" s="41" t="s">
        <v>302</v>
      </c>
      <c r="J8" s="41" t="s">
        <v>274</v>
      </c>
      <c r="K8" s="41" t="s">
        <v>275</v>
      </c>
    </row>
    <row r="9" spans="2:11" ht="25.5" x14ac:dyDescent="0.2">
      <c r="B9" s="57" t="s">
        <v>102</v>
      </c>
      <c r="C9" s="45" t="s">
        <v>103</v>
      </c>
      <c r="D9" s="58">
        <v>3</v>
      </c>
      <c r="E9" s="58">
        <v>3</v>
      </c>
      <c r="F9" s="58">
        <v>3</v>
      </c>
      <c r="G9" s="58">
        <v>3</v>
      </c>
      <c r="H9" s="58">
        <v>3</v>
      </c>
      <c r="I9" s="58">
        <v>3</v>
      </c>
      <c r="J9" s="58">
        <v>3</v>
      </c>
      <c r="K9" s="58">
        <v>3</v>
      </c>
    </row>
    <row r="10" spans="2:11" x14ac:dyDescent="0.2">
      <c r="B10" s="59" t="s">
        <v>104</v>
      </c>
      <c r="C10" s="60"/>
      <c r="D10" s="60"/>
      <c r="E10" s="60"/>
      <c r="F10" s="60"/>
      <c r="G10" s="60"/>
      <c r="H10" s="60"/>
      <c r="I10" s="60"/>
      <c r="J10" s="60"/>
      <c r="K10" s="60"/>
    </row>
    <row r="11" spans="2:11" ht="25.5" x14ac:dyDescent="0.2">
      <c r="B11" s="44">
        <v>1</v>
      </c>
      <c r="C11" s="45" t="s">
        <v>105</v>
      </c>
      <c r="D11" s="61"/>
      <c r="E11" s="61"/>
      <c r="F11" s="61"/>
      <c r="G11" s="61"/>
      <c r="H11" s="62">
        <v>71964819.219999999</v>
      </c>
      <c r="I11" s="62">
        <v>70070486.931333333</v>
      </c>
      <c r="J11" s="62">
        <v>65368908.101000004</v>
      </c>
      <c r="K11" s="62">
        <v>60315020.122000001</v>
      </c>
    </row>
    <row r="12" spans="2:11" x14ac:dyDescent="0.2">
      <c r="B12" s="59" t="s">
        <v>106</v>
      </c>
      <c r="C12" s="60"/>
      <c r="D12" s="60"/>
      <c r="E12" s="60"/>
      <c r="F12" s="60"/>
      <c r="G12" s="60"/>
      <c r="H12" s="60"/>
      <c r="I12" s="60"/>
      <c r="J12" s="60"/>
      <c r="K12" s="60"/>
    </row>
    <row r="13" spans="2:11" ht="38.25" x14ac:dyDescent="0.2">
      <c r="B13" s="44">
        <v>2</v>
      </c>
      <c r="C13" s="45" t="s">
        <v>107</v>
      </c>
      <c r="D13" s="62">
        <v>108666662.64999999</v>
      </c>
      <c r="E13" s="62">
        <v>105757199.55966666</v>
      </c>
      <c r="F13" s="62">
        <v>101331203.16566667</v>
      </c>
      <c r="G13" s="62">
        <v>99370699.820999995</v>
      </c>
      <c r="H13" s="62">
        <v>5689506.5103333332</v>
      </c>
      <c r="I13" s="62">
        <v>5440806.9496666668</v>
      </c>
      <c r="J13" s="62">
        <v>5157289.8366666669</v>
      </c>
      <c r="K13" s="62">
        <v>5029426.905666667</v>
      </c>
    </row>
    <row r="14" spans="2:11" x14ac:dyDescent="0.2">
      <c r="B14" s="44">
        <v>3</v>
      </c>
      <c r="C14" s="63" t="s">
        <v>108</v>
      </c>
      <c r="D14" s="62">
        <v>75661484.880666673</v>
      </c>
      <c r="E14" s="62">
        <v>72454814.382333323</v>
      </c>
      <c r="F14" s="62">
        <v>68424369.397333339</v>
      </c>
      <c r="G14" s="62">
        <v>66892750.668666661</v>
      </c>
      <c r="H14" s="62">
        <v>3783074.2439999999</v>
      </c>
      <c r="I14" s="62">
        <v>3622740.719</v>
      </c>
      <c r="J14" s="62">
        <v>3421218.4703333336</v>
      </c>
      <c r="K14" s="62">
        <v>3344637.5333333337</v>
      </c>
    </row>
    <row r="15" spans="2:11" x14ac:dyDescent="0.2">
      <c r="B15" s="44">
        <v>4</v>
      </c>
      <c r="C15" s="63" t="s">
        <v>109</v>
      </c>
      <c r="D15" s="62">
        <v>14701723.354666667</v>
      </c>
      <c r="E15" s="62">
        <v>13947856.516666668</v>
      </c>
      <c r="F15" s="62">
        <v>13246051.982666666</v>
      </c>
      <c r="G15" s="62">
        <v>12856777.510666667</v>
      </c>
      <c r="H15" s="62">
        <v>1906432.2663333332</v>
      </c>
      <c r="I15" s="62">
        <v>1818066.2306666668</v>
      </c>
      <c r="J15" s="62">
        <v>1736071.3663333333</v>
      </c>
      <c r="K15" s="62">
        <v>1684789.3723333331</v>
      </c>
    </row>
    <row r="16" spans="2:11" ht="25.5" x14ac:dyDescent="0.2">
      <c r="B16" s="44">
        <v>5</v>
      </c>
      <c r="C16" s="45" t="s">
        <v>110</v>
      </c>
      <c r="D16" s="62">
        <v>23747971.813000001</v>
      </c>
      <c r="E16" s="62">
        <v>25183864.083999999</v>
      </c>
      <c r="F16" s="62">
        <v>24720382.039666668</v>
      </c>
      <c r="G16" s="62">
        <v>22121603.231666669</v>
      </c>
      <c r="H16" s="62">
        <v>9881442.8926666658</v>
      </c>
      <c r="I16" s="62">
        <v>10579276.367333334</v>
      </c>
      <c r="J16" s="62">
        <v>10680148.108333334</v>
      </c>
      <c r="K16" s="62">
        <v>9217241.1043333337</v>
      </c>
    </row>
    <row r="17" spans="2:11" ht="38.25" x14ac:dyDescent="0.2">
      <c r="B17" s="44">
        <v>6</v>
      </c>
      <c r="C17" s="63" t="s">
        <v>111</v>
      </c>
      <c r="D17" s="62">
        <v>4074176.9633333334</v>
      </c>
      <c r="E17" s="62">
        <v>4547280.7233333336</v>
      </c>
      <c r="F17" s="62">
        <v>4053863.4406666667</v>
      </c>
      <c r="G17" s="62">
        <v>4238085.0163333332</v>
      </c>
      <c r="H17" s="62">
        <v>1012154.4636666666</v>
      </c>
      <c r="I17" s="62">
        <v>1130131.5066666668</v>
      </c>
      <c r="J17" s="62">
        <v>1007420.9550000001</v>
      </c>
      <c r="K17" s="62">
        <v>1053689.0693333335</v>
      </c>
    </row>
    <row r="18" spans="2:11" ht="25.5" x14ac:dyDescent="0.2">
      <c r="B18" s="44">
        <v>7</v>
      </c>
      <c r="C18" s="63" t="s">
        <v>112</v>
      </c>
      <c r="D18" s="62">
        <v>19660506.905999999</v>
      </c>
      <c r="E18" s="62">
        <v>20618549.259666666</v>
      </c>
      <c r="F18" s="62">
        <v>20554101.659333333</v>
      </c>
      <c r="G18" s="62">
        <v>17869638.43066667</v>
      </c>
      <c r="H18" s="62">
        <v>8856000.4853333347</v>
      </c>
      <c r="I18" s="62">
        <v>9431110.7596666664</v>
      </c>
      <c r="J18" s="62">
        <v>9560310.2136666663</v>
      </c>
      <c r="K18" s="62">
        <v>8149672.2503333334</v>
      </c>
    </row>
    <row r="19" spans="2:11" x14ac:dyDescent="0.2">
      <c r="B19" s="44">
        <v>8</v>
      </c>
      <c r="C19" s="63" t="s">
        <v>113</v>
      </c>
      <c r="D19" s="62">
        <v>13287.943666666666</v>
      </c>
      <c r="E19" s="62">
        <v>18034.100999999999</v>
      </c>
      <c r="F19" s="62">
        <v>112416.93966666667</v>
      </c>
      <c r="G19" s="62">
        <v>13879.784666666666</v>
      </c>
      <c r="H19" s="62">
        <v>13287.943666666666</v>
      </c>
      <c r="I19" s="62">
        <v>18034.100999999999</v>
      </c>
      <c r="J19" s="62">
        <v>112416.93966666667</v>
      </c>
      <c r="K19" s="62">
        <v>13879.784666666666</v>
      </c>
    </row>
    <row r="20" spans="2:11" ht="25.5" x14ac:dyDescent="0.2">
      <c r="B20" s="44">
        <v>9</v>
      </c>
      <c r="C20" s="63" t="s">
        <v>114</v>
      </c>
      <c r="D20" s="64"/>
      <c r="E20" s="64"/>
      <c r="F20" s="64"/>
      <c r="G20" s="64"/>
      <c r="H20" s="62">
        <v>0</v>
      </c>
      <c r="I20" s="62">
        <v>0</v>
      </c>
      <c r="J20" s="62">
        <v>0</v>
      </c>
      <c r="K20" s="62">
        <v>0</v>
      </c>
    </row>
    <row r="21" spans="2:11" x14ac:dyDescent="0.2">
      <c r="B21" s="44">
        <v>10</v>
      </c>
      <c r="C21" s="45" t="s">
        <v>115</v>
      </c>
      <c r="D21" s="62">
        <v>11430495.658333333</v>
      </c>
      <c r="E21" s="62">
        <v>10900808.929666666</v>
      </c>
      <c r="F21" s="62">
        <v>10184997.565666666</v>
      </c>
      <c r="G21" s="62">
        <v>9803222.068</v>
      </c>
      <c r="H21" s="62">
        <v>1162843.2416666667</v>
      </c>
      <c r="I21" s="62">
        <v>1151198.263</v>
      </c>
      <c r="J21" s="62">
        <v>1199803.162</v>
      </c>
      <c r="K21" s="62">
        <v>1249636.8376666666</v>
      </c>
    </row>
    <row r="22" spans="2:11" ht="51" x14ac:dyDescent="0.2">
      <c r="B22" s="44">
        <v>11</v>
      </c>
      <c r="C22" s="63" t="s">
        <v>116</v>
      </c>
      <c r="D22" s="62">
        <v>269171.68400000001</v>
      </c>
      <c r="E22" s="62">
        <v>284190.70266666671</v>
      </c>
      <c r="F22" s="62">
        <v>394191.033</v>
      </c>
      <c r="G22" s="62">
        <v>409924.82699999999</v>
      </c>
      <c r="H22" s="62">
        <v>269171.68400000001</v>
      </c>
      <c r="I22" s="62">
        <v>284190.70266666671</v>
      </c>
      <c r="J22" s="62">
        <v>394191.033</v>
      </c>
      <c r="K22" s="62">
        <v>409924.82699999999</v>
      </c>
    </row>
    <row r="23" spans="2:11" ht="25.5" x14ac:dyDescent="0.2">
      <c r="B23" s="44">
        <v>12</v>
      </c>
      <c r="C23" s="63" t="s">
        <v>117</v>
      </c>
      <c r="D23" s="62">
        <v>0</v>
      </c>
      <c r="E23" s="62">
        <v>0</v>
      </c>
      <c r="F23" s="62">
        <v>0</v>
      </c>
      <c r="G23" s="62">
        <v>0</v>
      </c>
      <c r="H23" s="62">
        <v>0</v>
      </c>
      <c r="I23" s="62">
        <v>0</v>
      </c>
      <c r="J23" s="62">
        <v>0</v>
      </c>
      <c r="K23" s="62">
        <v>0</v>
      </c>
    </row>
    <row r="24" spans="2:11" ht="25.5" x14ac:dyDescent="0.2">
      <c r="B24" s="44">
        <v>13</v>
      </c>
      <c r="C24" s="63" t="s">
        <v>118</v>
      </c>
      <c r="D24" s="62">
        <v>11161323.974333335</v>
      </c>
      <c r="E24" s="62">
        <v>10616618.227</v>
      </c>
      <c r="F24" s="62">
        <v>9790806.5326666664</v>
      </c>
      <c r="G24" s="62">
        <v>9393297.2410000004</v>
      </c>
      <c r="H24" s="62">
        <v>893671.55766666669</v>
      </c>
      <c r="I24" s="62">
        <v>867007.56033333333</v>
      </c>
      <c r="J24" s="62">
        <v>805612.12899999996</v>
      </c>
      <c r="K24" s="62">
        <v>839712.01066666667</v>
      </c>
    </row>
    <row r="25" spans="2:11" ht="25.5" x14ac:dyDescent="0.2">
      <c r="B25" s="44">
        <v>14</v>
      </c>
      <c r="C25" s="45" t="s">
        <v>119</v>
      </c>
      <c r="D25" s="62">
        <v>399001.88200000004</v>
      </c>
      <c r="E25" s="62">
        <v>1175632.2050000001</v>
      </c>
      <c r="F25" s="62">
        <v>620215.28500000003</v>
      </c>
      <c r="G25" s="62">
        <v>529102.223</v>
      </c>
      <c r="H25" s="62">
        <v>347960.24466666672</v>
      </c>
      <c r="I25" s="62">
        <v>1156646.8803333333</v>
      </c>
      <c r="J25" s="62">
        <v>603333.098</v>
      </c>
      <c r="K25" s="62">
        <v>466026.71666666667</v>
      </c>
    </row>
    <row r="26" spans="2:11" ht="25.5" x14ac:dyDescent="0.2">
      <c r="B26" s="44">
        <v>15</v>
      </c>
      <c r="C26" s="45" t="s">
        <v>120</v>
      </c>
      <c r="D26" s="62">
        <v>7890006.4926666673</v>
      </c>
      <c r="E26" s="62">
        <v>6807407.4300000006</v>
      </c>
      <c r="F26" s="62">
        <v>5860742.3303333325</v>
      </c>
      <c r="G26" s="62">
        <v>5086683.9783333326</v>
      </c>
      <c r="H26" s="62">
        <v>1668072.9240000001</v>
      </c>
      <c r="I26" s="62">
        <v>1448589.074</v>
      </c>
      <c r="J26" s="62">
        <v>988248.875</v>
      </c>
      <c r="K26" s="62">
        <v>641913.80000000005</v>
      </c>
    </row>
    <row r="27" spans="2:11" ht="25.5" x14ac:dyDescent="0.2">
      <c r="B27" s="65">
        <v>16</v>
      </c>
      <c r="C27" s="66" t="s">
        <v>121</v>
      </c>
      <c r="D27" s="43"/>
      <c r="E27" s="43"/>
      <c r="F27" s="43"/>
      <c r="G27" s="43"/>
      <c r="H27" s="67">
        <v>18749825.813333333</v>
      </c>
      <c r="I27" s="67">
        <v>19776517.534333333</v>
      </c>
      <c r="J27" s="67">
        <v>18628823.079999998</v>
      </c>
      <c r="K27" s="67">
        <v>16604245.364333335</v>
      </c>
    </row>
    <row r="28" spans="2:11" x14ac:dyDescent="0.2">
      <c r="B28" s="163" t="s">
        <v>122</v>
      </c>
      <c r="C28" s="163"/>
      <c r="D28" s="163"/>
      <c r="E28" s="163"/>
      <c r="F28" s="163"/>
      <c r="G28" s="163"/>
      <c r="H28" s="163"/>
      <c r="I28" s="163"/>
      <c r="J28" s="163"/>
      <c r="K28" s="163"/>
    </row>
    <row r="29" spans="2:11" ht="38.25" x14ac:dyDescent="0.2">
      <c r="B29" s="44">
        <v>17</v>
      </c>
      <c r="C29" s="45" t="s">
        <v>123</v>
      </c>
      <c r="D29" s="62">
        <v>799919.39166666672</v>
      </c>
      <c r="E29" s="62">
        <v>229063.49400000001</v>
      </c>
      <c r="F29" s="62">
        <v>462385.62900000002</v>
      </c>
      <c r="G29" s="62">
        <v>334750.55133333331</v>
      </c>
      <c r="H29" s="62">
        <v>0</v>
      </c>
      <c r="I29" s="62">
        <v>0</v>
      </c>
      <c r="J29" s="62">
        <v>0</v>
      </c>
      <c r="K29" s="62">
        <v>0</v>
      </c>
    </row>
    <row r="30" spans="2:11" ht="25.5" x14ac:dyDescent="0.2">
      <c r="B30" s="44">
        <v>18</v>
      </c>
      <c r="C30" s="45" t="s">
        <v>124</v>
      </c>
      <c r="D30" s="62">
        <v>2232163.8736666664</v>
      </c>
      <c r="E30" s="62">
        <v>2183400.2183333337</v>
      </c>
      <c r="F30" s="62">
        <v>2058359.4943333333</v>
      </c>
      <c r="G30" s="62">
        <v>2571608.1836666665</v>
      </c>
      <c r="H30" s="62">
        <v>1898452.9653333332</v>
      </c>
      <c r="I30" s="62">
        <v>1869533.5366666669</v>
      </c>
      <c r="J30" s="62">
        <v>1752770.3103333334</v>
      </c>
      <c r="K30" s="62">
        <v>2215298.2333333334</v>
      </c>
    </row>
    <row r="31" spans="2:11" x14ac:dyDescent="0.2">
      <c r="B31" s="44">
        <v>19</v>
      </c>
      <c r="C31" s="45" t="s">
        <v>125</v>
      </c>
      <c r="D31" s="62">
        <v>15727.448</v>
      </c>
      <c r="E31" s="62">
        <v>15480.313333333334</v>
      </c>
      <c r="F31" s="62">
        <v>22496.703333333331</v>
      </c>
      <c r="G31" s="62">
        <v>18627.572666666671</v>
      </c>
      <c r="H31" s="62">
        <v>15727.448</v>
      </c>
      <c r="I31" s="62">
        <v>15480.313333333334</v>
      </c>
      <c r="J31" s="62">
        <v>22496.703333333331</v>
      </c>
      <c r="K31" s="62">
        <v>18627.572666666671</v>
      </c>
    </row>
    <row r="32" spans="2:11" ht="102" x14ac:dyDescent="0.2">
      <c r="B32" s="44" t="s">
        <v>84</v>
      </c>
      <c r="C32" s="45" t="s">
        <v>126</v>
      </c>
      <c r="D32" s="61"/>
      <c r="E32" s="61"/>
      <c r="F32" s="61"/>
      <c r="G32" s="61"/>
      <c r="H32" s="58">
        <v>0</v>
      </c>
      <c r="I32" s="58">
        <v>0</v>
      </c>
      <c r="J32" s="58">
        <v>0</v>
      </c>
      <c r="K32" s="58">
        <v>0</v>
      </c>
    </row>
    <row r="33" spans="2:11" ht="38.25" x14ac:dyDescent="0.2">
      <c r="B33" s="44" t="s">
        <v>127</v>
      </c>
      <c r="C33" s="45" t="s">
        <v>128</v>
      </c>
      <c r="D33" s="61"/>
      <c r="E33" s="61"/>
      <c r="F33" s="61"/>
      <c r="G33" s="61"/>
      <c r="H33" s="58">
        <v>0</v>
      </c>
      <c r="I33" s="58">
        <v>0</v>
      </c>
      <c r="J33" s="58">
        <v>0</v>
      </c>
      <c r="K33" s="58">
        <v>0</v>
      </c>
    </row>
    <row r="34" spans="2:11" ht="25.5" x14ac:dyDescent="0.2">
      <c r="B34" s="47">
        <v>20</v>
      </c>
      <c r="C34" s="68" t="s">
        <v>129</v>
      </c>
      <c r="D34" s="69">
        <v>3047810.7133333334</v>
      </c>
      <c r="E34" s="69">
        <v>2427944.0256666667</v>
      </c>
      <c r="F34" s="69">
        <v>2543241.8266666662</v>
      </c>
      <c r="G34" s="69">
        <v>2924986.3076666663</v>
      </c>
      <c r="H34" s="69">
        <v>1914180.4133333333</v>
      </c>
      <c r="I34" s="69">
        <v>1885013.85</v>
      </c>
      <c r="J34" s="69">
        <v>1775267.0136666668</v>
      </c>
      <c r="K34" s="69">
        <v>2233925.8060000003</v>
      </c>
    </row>
    <row r="35" spans="2:11" x14ac:dyDescent="0.2">
      <c r="B35" s="44" t="s">
        <v>92</v>
      </c>
      <c r="C35" s="63" t="s">
        <v>130</v>
      </c>
      <c r="D35" s="58">
        <v>0</v>
      </c>
      <c r="E35" s="58">
        <v>0</v>
      </c>
      <c r="F35" s="58">
        <v>0</v>
      </c>
      <c r="G35" s="58">
        <v>0</v>
      </c>
      <c r="H35" s="58">
        <v>0</v>
      </c>
      <c r="I35" s="58">
        <v>0</v>
      </c>
      <c r="J35" s="58">
        <v>0</v>
      </c>
      <c r="K35" s="58">
        <v>0</v>
      </c>
    </row>
    <row r="36" spans="2:11" ht="25.5" x14ac:dyDescent="0.2">
      <c r="B36" s="44" t="s">
        <v>93</v>
      </c>
      <c r="C36" s="63" t="s">
        <v>131</v>
      </c>
      <c r="D36" s="58">
        <v>0</v>
      </c>
      <c r="E36" s="58">
        <v>0</v>
      </c>
      <c r="F36" s="58">
        <v>0</v>
      </c>
      <c r="G36" s="58">
        <v>0</v>
      </c>
      <c r="H36" s="58">
        <v>0</v>
      </c>
      <c r="I36" s="58">
        <v>0</v>
      </c>
      <c r="J36" s="58">
        <v>0</v>
      </c>
      <c r="K36" s="58">
        <v>0</v>
      </c>
    </row>
    <row r="37" spans="2:11" ht="25.5" x14ac:dyDescent="0.2">
      <c r="B37" s="44" t="s">
        <v>94</v>
      </c>
      <c r="C37" s="63" t="s">
        <v>132</v>
      </c>
      <c r="D37" s="62">
        <v>3047810.7133333334</v>
      </c>
      <c r="E37" s="62">
        <v>2427944.0256666667</v>
      </c>
      <c r="F37" s="62">
        <v>2543241.8266666662</v>
      </c>
      <c r="G37" s="62">
        <v>2924986.3076666663</v>
      </c>
      <c r="H37" s="62">
        <v>1914180.4133333333</v>
      </c>
      <c r="I37" s="62">
        <v>2072700.0726943007</v>
      </c>
      <c r="J37" s="62">
        <v>1775267.0136666668</v>
      </c>
      <c r="K37" s="62">
        <v>2233925.8060000003</v>
      </c>
    </row>
    <row r="38" spans="2:11" x14ac:dyDescent="0.2">
      <c r="B38" s="70" t="s">
        <v>133</v>
      </c>
      <c r="C38" s="70"/>
      <c r="D38" s="70"/>
      <c r="E38" s="70"/>
      <c r="F38" s="70"/>
      <c r="G38" s="70"/>
      <c r="H38" s="70"/>
      <c r="I38" s="70"/>
      <c r="J38" s="70"/>
      <c r="K38" s="70"/>
    </row>
    <row r="39" spans="2:11" ht="25.5" x14ac:dyDescent="0.2">
      <c r="B39" s="71" t="s">
        <v>134</v>
      </c>
      <c r="C39" s="66" t="s">
        <v>135</v>
      </c>
      <c r="D39" s="72"/>
      <c r="E39" s="72"/>
      <c r="F39" s="72"/>
      <c r="G39" s="72"/>
      <c r="H39" s="62">
        <v>71964819.219999999</v>
      </c>
      <c r="I39" s="62">
        <v>70070486.931333333</v>
      </c>
      <c r="J39" s="62">
        <v>65368908.101000004</v>
      </c>
      <c r="K39" s="62">
        <v>60315020.122000001</v>
      </c>
    </row>
    <row r="40" spans="2:11" ht="25.5" x14ac:dyDescent="0.2">
      <c r="B40" s="71">
        <v>22</v>
      </c>
      <c r="C40" s="66" t="s">
        <v>136</v>
      </c>
      <c r="D40" s="72"/>
      <c r="E40" s="72"/>
      <c r="F40" s="72"/>
      <c r="G40" s="72"/>
      <c r="H40" s="62">
        <v>16835645.400000002</v>
      </c>
      <c r="I40" s="62">
        <v>17703817.461639035</v>
      </c>
      <c r="J40" s="62">
        <v>16853556.066333335</v>
      </c>
      <c r="K40" s="62">
        <v>14370319.558333334</v>
      </c>
    </row>
    <row r="41" spans="2:11" ht="25.5" x14ac:dyDescent="0.2">
      <c r="B41" s="71">
        <v>23</v>
      </c>
      <c r="C41" s="66" t="s">
        <v>137</v>
      </c>
      <c r="D41" s="72"/>
      <c r="E41" s="72"/>
      <c r="F41" s="72"/>
      <c r="G41" s="72"/>
      <c r="H41" s="73">
        <v>4.2766167982827357</v>
      </c>
      <c r="I41" s="73">
        <v>3.9583064293679393</v>
      </c>
      <c r="J41" s="73">
        <v>3.8843654950868505</v>
      </c>
      <c r="K41" s="73">
        <v>4.1986163752981653</v>
      </c>
    </row>
    <row r="42" spans="2:11" x14ac:dyDescent="0.2">
      <c r="B42" s="16"/>
      <c r="C42" s="19"/>
      <c r="D42" s="17"/>
      <c r="E42" s="17"/>
      <c r="F42" s="17"/>
      <c r="G42" s="17"/>
      <c r="H42" s="17"/>
      <c r="I42" s="17"/>
      <c r="J42" s="17"/>
      <c r="K42" s="17"/>
    </row>
    <row r="43" spans="2:11" x14ac:dyDescent="0.2">
      <c r="B43" s="22"/>
      <c r="C43" s="22"/>
      <c r="D43" s="22"/>
      <c r="E43" s="22"/>
      <c r="F43" s="22"/>
      <c r="G43" s="22"/>
      <c r="H43" s="22"/>
      <c r="I43" s="22"/>
      <c r="J43" s="22"/>
      <c r="K43" s="22"/>
    </row>
    <row r="44" spans="2:11" x14ac:dyDescent="0.2">
      <c r="B44" s="20"/>
      <c r="C44" s="12"/>
      <c r="D44" s="20"/>
      <c r="E44" s="20"/>
      <c r="F44" s="20"/>
      <c r="G44" s="20"/>
      <c r="H44" s="18"/>
      <c r="I44" s="18"/>
      <c r="J44" s="18"/>
      <c r="K44" s="18"/>
    </row>
    <row r="45" spans="2:11" x14ac:dyDescent="0.2">
      <c r="B45" s="20"/>
      <c r="C45" s="12"/>
      <c r="D45" s="20"/>
      <c r="E45" s="20"/>
      <c r="F45" s="20"/>
      <c r="G45" s="20"/>
      <c r="H45" s="17"/>
      <c r="I45" s="17"/>
      <c r="J45" s="17"/>
      <c r="K45" s="17"/>
    </row>
    <row r="46" spans="2:11" x14ac:dyDescent="0.2">
      <c r="B46" s="20"/>
      <c r="C46" s="12"/>
      <c r="D46" s="20"/>
      <c r="E46" s="20"/>
      <c r="F46" s="20"/>
      <c r="G46" s="20"/>
      <c r="H46" s="21"/>
      <c r="I46" s="21"/>
      <c r="J46" s="21"/>
      <c r="K46" s="21"/>
    </row>
  </sheetData>
  <sheetProtection algorithmName="SHA-512" hashValue="B+/3DETPrJjdSdmNhkgyi3QSzfJKkcvjJyVFX/aadcPXKTzvB8miFf7bx/58B4Tz3BEr/tz0US91ePXj0AbrAA==" saltValue="yJL3irXhOC6bsZmXtfGpww==" spinCount="100000" sheet="1" objects="1" scenarios="1"/>
  <mergeCells count="3">
    <mergeCell ref="B28:K28"/>
    <mergeCell ref="D7:G7"/>
    <mergeCell ref="H7:K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32A0-1C45-427E-B964-9FA21F216550}">
  <sheetPr>
    <tabColor theme="7" tint="0.59999389629810485"/>
  </sheetPr>
  <dimension ref="B2:O4"/>
  <sheetViews>
    <sheetView zoomScaleNormal="100" workbookViewId="0"/>
  </sheetViews>
  <sheetFormatPr defaultColWidth="8.85546875" defaultRowHeight="15" x14ac:dyDescent="0.3"/>
  <cols>
    <col min="1" max="1" width="8.85546875" style="23"/>
    <col min="2" max="2" width="151" style="23" customWidth="1"/>
    <col min="3" max="16384" width="8.85546875" style="23"/>
  </cols>
  <sheetData>
    <row r="2" spans="2:15" x14ac:dyDescent="0.3">
      <c r="B2" s="76" t="s">
        <v>143</v>
      </c>
      <c r="C2" s="77"/>
      <c r="D2" s="77"/>
      <c r="E2" s="77"/>
      <c r="F2" s="77"/>
      <c r="G2" s="77"/>
      <c r="H2" s="77"/>
      <c r="I2" s="77"/>
      <c r="J2" s="77"/>
      <c r="K2" s="77"/>
      <c r="L2" s="77"/>
      <c r="M2" s="77"/>
      <c r="N2" s="77"/>
      <c r="O2" s="77"/>
    </row>
    <row r="4" spans="2:15" ht="408.95" customHeight="1" x14ac:dyDescent="0.3">
      <c r="B4" s="78" t="s">
        <v>303</v>
      </c>
    </row>
  </sheetData>
  <sheetProtection algorithmName="SHA-512" hashValue="OZCPNC1FPT+/YLdSSII0Rp2KPGxfqQz/EPgLLVY8w6xpMZlNx8m6UsaO8Y3XBjDFD8Eww4mOkrBAHnC2ncjoFg==" saltValue="98POthKHkXYVctoW5lMp2w==" spinCount="100000" sheet="1" objects="1" scenarios="1"/>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12</vt:i4>
      </vt:variant>
    </vt:vector>
  </HeadingPairs>
  <TitlesOfParts>
    <vt:vector size="12" baseType="lpstr">
      <vt:lpstr>START</vt:lpstr>
      <vt:lpstr>Dane ogólne ---&gt;</vt:lpstr>
      <vt:lpstr>KM1</vt:lpstr>
      <vt:lpstr>OV1</vt:lpstr>
      <vt:lpstr>CMS1</vt:lpstr>
      <vt:lpstr>CMS2</vt:lpstr>
      <vt:lpstr>Płynność ---&gt;</vt:lpstr>
      <vt:lpstr>LIQ1</vt:lpstr>
      <vt:lpstr>LIQB</vt:lpstr>
      <vt:lpstr>LIQ2</vt:lpstr>
      <vt:lpstr>RWA kredytowe IRB ---&gt;</vt:lpstr>
      <vt:lpstr>CR8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2026-07-20T12:29:33Z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2021-09-10T08:09:19Z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231c23a1-bf57-443f-88b8-4e5b15267b30</vt:lpwstr>
  </property>
  <property fmtid="{D5CDD505-2E9C-101B-9397-08002B2CF9AE}" pid="8" name="MSIP_Label_56e3ab04-e609-4bbf-80d0-e25f460254ff_ContentBits">
    <vt:lpwstr>0</vt:lpwstr>
  </property>
</Properties>
</file>