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AR\III Pillar\2025\2025-09\"/>
    </mc:Choice>
  </mc:AlternateContent>
  <xr:revisionPtr revIDLastSave="0" documentId="13_ncr:1_{B39D97E2-5786-46F7-9B13-3EDD9F735A12}" xr6:coauthVersionLast="47" xr6:coauthVersionMax="47" xr10:uidLastSave="{00000000-0000-0000-0000-000000000000}"/>
  <bookViews>
    <workbookView xWindow="-120" yWindow="-120" windowWidth="29040" windowHeight="15720" xr2:uid="{4B17D59F-195A-4702-8E00-0B3088AE2387}"/>
  </bookViews>
  <sheets>
    <sheet name="START" sheetId="2" r:id="rId1"/>
    <sheet name="Dane ogólne ---&gt;" sheetId="5" r:id="rId2"/>
    <sheet name="KM1" sheetId="6" r:id="rId3"/>
    <sheet name="OV1" sheetId="7" r:id="rId4"/>
    <sheet name="CMS1" sheetId="32" r:id="rId5"/>
    <sheet name="CMS2" sheetId="33" r:id="rId6"/>
    <sheet name="Płynność ---&gt;" sheetId="15" r:id="rId7"/>
    <sheet name="LIQ1" sheetId="16" r:id="rId8"/>
    <sheet name="LIQB" sheetId="30" r:id="rId9"/>
    <sheet name="LIQ2" sheetId="31" r:id="rId10"/>
    <sheet name="RWA kredytowe IRB ---&gt;" sheetId="28" r:id="rId11"/>
    <sheet name="CR8" sheetId="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<sst xmlns="http://schemas.openxmlformats.org/spreadsheetml/2006/main" count="383" uniqueCount="303">
  <si>
    <t>w proc.</t>
  </si>
  <si>
    <t>a</t>
  </si>
  <si>
    <t>b</t>
  </si>
  <si>
    <t>c</t>
  </si>
  <si>
    <t>d</t>
  </si>
  <si>
    <t>e</t>
  </si>
  <si>
    <t>f</t>
  </si>
  <si>
    <t>g</t>
  </si>
  <si>
    <t>h</t>
  </si>
  <si>
    <t>Ogółem</t>
  </si>
  <si>
    <t>Łączna kwota ekspozycji na ryzyko</t>
  </si>
  <si>
    <t xml:space="preserve">EU CR8 – Rachunek przepływów kwot ekspozycji ważonych ryzykiem w odniesieniu do ekspozycji na ryzyko kredytowe według metody IRB </t>
  </si>
  <si>
    <t>Kwota ekspozycji ważonej ryzykiem</t>
  </si>
  <si>
    <t>Kwota ekspozycji ważonej ryzykiem na koniec poprzedniego okresu sprawozdawczego</t>
  </si>
  <si>
    <t>Wielkość aktywów (+/-)</t>
  </si>
  <si>
    <t>Jakość aktywów (+/-)</t>
  </si>
  <si>
    <t>Aktualizacje modeli (+/-)</t>
  </si>
  <si>
    <t>Metodyka i polityka (+/-)</t>
  </si>
  <si>
    <t>Nabycia i zbycia (+/-)</t>
  </si>
  <si>
    <t>Wahania kursów walutowych (+/-)</t>
  </si>
  <si>
    <t>Inne (+/-)</t>
  </si>
  <si>
    <t>Kwota ekspozycji ważonej ryzykiem na koniec okresu sprawozdawczego</t>
  </si>
  <si>
    <t>EU KM1</t>
  </si>
  <si>
    <t>Najważniejsze wskaźniki</t>
  </si>
  <si>
    <t>EU OV1</t>
  </si>
  <si>
    <t>--&gt;</t>
  </si>
  <si>
    <t>Przegląd kwot ekspozycji na ryzyko</t>
  </si>
  <si>
    <t>EU KM1 – Najważniejsze wskaźniki</t>
  </si>
  <si>
    <t>Dostępne fundusze własne (kwoty)</t>
  </si>
  <si>
    <t xml:space="preserve">Kapitał podstawowy Tier I </t>
  </si>
  <si>
    <t xml:space="preserve">Kapitał Tier I </t>
  </si>
  <si>
    <t xml:space="preserve">Łączny kapitał </t>
  </si>
  <si>
    <t>Kwoty ekspozycji ważonych ryzykiem</t>
  </si>
  <si>
    <t>Współczynniki kapitałowe (jako odsetek kwoty ekspozycji ważonej ryzykiem)</t>
  </si>
  <si>
    <t>Współczynnik kapitału podstawowego Tier I (%)</t>
  </si>
  <si>
    <t>Współczynnik kapitału Tier I (%)</t>
  </si>
  <si>
    <t>Łączny współczynnik kapitałowy (%)</t>
  </si>
  <si>
    <t>Dodatkowe wymogi w zakresie funduszy własnych w celu uwzględnienia ryzyka innego niż ryzyko nadmiernej dźwigni (jako odsetek kwoty ekspozycji ważonej ryzykiem)</t>
  </si>
  <si>
    <t xml:space="preserve">     W tym: obejmujące kapitał podstawowy Tier I (punkty procentowe)</t>
  </si>
  <si>
    <t>Łączne wymogi w zakresie funduszy własnych SREP (%)</t>
  </si>
  <si>
    <t>Wymóg połączonego bufora i łączne wymogi kapitałowe (jako odsetek kwoty ekspozycji ważonej ryzykiem)</t>
  </si>
  <si>
    <t>Bufor zabezpieczający (%)</t>
  </si>
  <si>
    <t>EU-8a</t>
  </si>
  <si>
    <t>Bufor zabezpieczający wynikający z ryzyka makroostrożnościowego lub ryzyka systemowego zidentyfikowanego na poziomie państwa członkowskiego (%)</t>
  </si>
  <si>
    <t>Specyficzny dla instytucji bufor antycykliczny (%)</t>
  </si>
  <si>
    <t>Bufor ryzyka systemowego (%)</t>
  </si>
  <si>
    <t>Bufor globalnych instytucji o znaczeniu systemowym (%)</t>
  </si>
  <si>
    <t>EU-10a</t>
  </si>
  <si>
    <t>Bufor innych instytucji o znaczeniu systemowym (%)</t>
  </si>
  <si>
    <t>Wymóg połączonego bufora (%)</t>
  </si>
  <si>
    <t>Łączne wymogi kapitałowe (%)</t>
  </si>
  <si>
    <t>Kapitał podstawowy Tier I dostępny po spełnieniu łącznych wymogów w zakresie funduszy własnych SREP (%)</t>
  </si>
  <si>
    <t>Wskaźnik dźwigni</t>
  </si>
  <si>
    <t>Miara ekspozycji całkowitej</t>
  </si>
  <si>
    <t>Wskaźnik dźwigni (%)</t>
  </si>
  <si>
    <r>
      <rPr>
        <b/>
        <sz val="10"/>
        <color theme="1"/>
        <rFont val="Calibri"/>
        <family val="2"/>
        <charset val="238"/>
        <scheme val="minor"/>
      </rPr>
      <t>Dodatkowe wymogi w zakresie funduszy własnych w celu uwzględnienia ryzyka nadmiernej dźwigni finansowej (jako odsetek miary ekspozycji całkowitej)</t>
    </r>
  </si>
  <si>
    <t xml:space="preserve">Dodatkowe wymogi w zakresie funduszy własnych w celu uwzględnienia ryzyka nadmiernej dźwigni finansowej (%) </t>
  </si>
  <si>
    <t>Łączne wymogi w zakresie wskaźnika dźwigni SREP (%)</t>
  </si>
  <si>
    <t>Wymóg w zakresie bufora wskaźnika dźwigni (%)</t>
  </si>
  <si>
    <t>Łączny wymóg w zakresie wskaźnika dźwigni (%)</t>
  </si>
  <si>
    <t>Wskaźnik pokrycia wypływów netto</t>
  </si>
  <si>
    <t>Aktywa płynne wysokiej jakości (HQLA) ogółem (wartość ważona – średnia)</t>
  </si>
  <si>
    <t xml:space="preserve">Wypływy środków pieniężnych – Całkowita wartość ważona </t>
  </si>
  <si>
    <t xml:space="preserve">Wpływy środków pieniężnych – Całkowita wartość ważona </t>
  </si>
  <si>
    <t>Wypływy środków pieniężnych netto ogółem (wartość skorygowana)</t>
  </si>
  <si>
    <t>Dostępne stabilne finansowanie ogółem</t>
  </si>
  <si>
    <t>Wymagane stabilne finansowanie ogółem</t>
  </si>
  <si>
    <t>Wskaźnik stabilnego finansowania netto (%)</t>
  </si>
  <si>
    <t>EU OV1 – Przegląd łącznych kwot ekspozycji na ryzyko</t>
  </si>
  <si>
    <t>Łączne wymogi w zakresie funduszy własnych</t>
  </si>
  <si>
    <t>Ryzyko kredytowe (z wyłączeniem ryzyka kredytowego kontrahenta)</t>
  </si>
  <si>
    <t xml:space="preserve">W tym metoda standardowa </t>
  </si>
  <si>
    <t xml:space="preserve">W tym podstawowa metoda IRB (F-IRB) </t>
  </si>
  <si>
    <t>W tym metoda klasyfikacji "slotting"</t>
  </si>
  <si>
    <t>EU-4a</t>
  </si>
  <si>
    <t>W tym instrumenty kapitałowe według uproszczonej metody ważenia ryzykiem</t>
  </si>
  <si>
    <t xml:space="preserve">Ryzyko kredytowe kontrahenta – CCR </t>
  </si>
  <si>
    <t>W tym metoda modeli wewnętrznych (IMM)</t>
  </si>
  <si>
    <t>W tym ekspozycje wobec kontrahenta centralnego</t>
  </si>
  <si>
    <t>W tym pozostałe CCR</t>
  </si>
  <si>
    <t xml:space="preserve">Ryzyko rozliczenia </t>
  </si>
  <si>
    <t>Ekspozycje sekurytyzacyjne w portfelu bankowym (po zastosowaniu pułapu)</t>
  </si>
  <si>
    <t xml:space="preserve">W tym metoda SEC-IRBA </t>
  </si>
  <si>
    <t>W tym SEC-ERBA (w tym IAA)</t>
  </si>
  <si>
    <t xml:space="preserve">W tym metoda SEC-SA </t>
  </si>
  <si>
    <t>EU-19a</t>
  </si>
  <si>
    <t>W tym 1250 % RW/odliczenie</t>
  </si>
  <si>
    <t>Ryzyko pozycji, ryzyko walutowe i ryzyko cen towarów (ryzyko rynkowe)</t>
  </si>
  <si>
    <t xml:space="preserve">W tym metoda modeli wewnętrznych </t>
  </si>
  <si>
    <t>EU-22a</t>
  </si>
  <si>
    <t>Duże ekspozycje</t>
  </si>
  <si>
    <t xml:space="preserve">Ryzyko operacyjne </t>
  </si>
  <si>
    <t>Kwoty poniżej progów odliczeń
(podlegające wadze ryzyka równej 250 %)</t>
  </si>
  <si>
    <t>EU-20a</t>
  </si>
  <si>
    <t>EU-20b</t>
  </si>
  <si>
    <t>EU-20c</t>
  </si>
  <si>
    <t>Informacje ilościowe na temat wskaźnika pokrycia wypływów netto</t>
  </si>
  <si>
    <t>EU LIQ1</t>
  </si>
  <si>
    <t>EU LIQ1 – Informacje ilościowe na temat wskaźnika pokrycia wypływów netto</t>
  </si>
  <si>
    <t>Całkowita wartość nieważona (średnia)</t>
  </si>
  <si>
    <t>Całkowita wartość ważona (średnia)</t>
  </si>
  <si>
    <t>EU 1a</t>
  </si>
  <si>
    <t>Koniec kwartału (DD miesiąc RRR)</t>
  </si>
  <si>
    <t>EU 1b</t>
  </si>
  <si>
    <t>Liczba punktów danych użyta do obliczenia średnich wartości</t>
  </si>
  <si>
    <t>AKTYWA PŁYNNE WYSOKIEJ JAKOŚCI</t>
  </si>
  <si>
    <t>Całkowite aktywa płynne wysokiej jakości (HQLA)</t>
  </si>
  <si>
    <t>ŚRODKI PIENIĘŻNE – WYPŁYWY</t>
  </si>
  <si>
    <t>Depozyty detaliczne i depozyty klientów będących małymi przedsiębiorstwami, w tym:</t>
  </si>
  <si>
    <t>Stabilne depozyty</t>
  </si>
  <si>
    <t>Mniej stabilne depozyty</t>
  </si>
  <si>
    <t>Niezabezpieczone finansowanie na rynku międzybankowym</t>
  </si>
  <si>
    <t>Depozyty operacyjne (wszyscy kontrahenci) i depozyty w sieciach banków spółdzielczych</t>
  </si>
  <si>
    <t>Depozyty nieoperacyjne (wszyscy kontrahenci)</t>
  </si>
  <si>
    <t>Dług niezabezpieczony</t>
  </si>
  <si>
    <t>Zabezpieczone finansowanie na rynku międzybankowym</t>
  </si>
  <si>
    <t>Wymogi dodatkowe</t>
  </si>
  <si>
    <t>Wypływy związane z ekspozycjami z tytułu instrumentów pochodnych i inne wymogi dotyczące zabezpieczenia</t>
  </si>
  <si>
    <t>Wypływy związane ze stratą środków z tytułu produktów dłużnych</t>
  </si>
  <si>
    <t>Instrumenty kredytowe i instrumenty wsparcia płynności</t>
  </si>
  <si>
    <t>Inne zobowiązania umowne w zakresie finansowania</t>
  </si>
  <si>
    <t>Inne zobowiązania warunkowe w zakresie finansowania</t>
  </si>
  <si>
    <t>CAŁKOWITE WYPŁYWY ŚRODKÓW PIENIĘŻNYCH</t>
  </si>
  <si>
    <t>ŚRODKI PIENIĘŻNE – WPŁYWY</t>
  </si>
  <si>
    <t>Zabezpieczone transakcje kredytowe (np. transakcje z otrzymanym przyrzeczeniem odkupu)</t>
  </si>
  <si>
    <t>Wpływy z tytułu ekspozycji w pełni obsługiwanych</t>
  </si>
  <si>
    <t>Inne wpływy środków pieniężnych</t>
  </si>
  <si>
    <t>(Różnica między całkowitą ważoną kwotą wpływów a całkowitą ważoną kwotą wypływów wynikających z transakcji w państwach trzecich, w których istnieją ograniczenia transferu, lub które są denominowane w walutach niewymienialnych)</t>
  </si>
  <si>
    <t>EU-19b</t>
  </si>
  <si>
    <t>(Nadwyżka wpływów z powiązanej wyspecjalizowanej instytucji kredytowej)</t>
  </si>
  <si>
    <t>CAŁKOWITE WPŁYWY ŚRODKÓW PIENIĘŻNYCH</t>
  </si>
  <si>
    <t>Wpływy całkowicie wyłączone</t>
  </si>
  <si>
    <t>Wpływy podlegające ograniczeniu w wysokości 90 %</t>
  </si>
  <si>
    <t>Wpływy podlegające ograniczeniu w wysokości 75 %</t>
  </si>
  <si>
    <t xml:space="preserve">WARTOŚĆ SKORYGOWANA OGÓŁEM </t>
  </si>
  <si>
    <t>EU-21</t>
  </si>
  <si>
    <t>ZABEZPIECZENIE PRZED UTRATĄ PŁYNNOŚCI</t>
  </si>
  <si>
    <t>CAŁKOWITE WYPŁYWY ŚRODKÓW PIENIĘŻNYCH NETTO</t>
  </si>
  <si>
    <t>WSKAŹNIK POKRYCIA WYPŁYWÓW NETTO</t>
  </si>
  <si>
    <t xml:space="preserve">Rachunek przepływów kwot ekspozycji ważonych ryzykiem w odniesieniu do ekspozycji na ryzyko kredytowe według metody IRB </t>
  </si>
  <si>
    <t>EU CR8</t>
  </si>
  <si>
    <t>---&gt;</t>
  </si>
  <si>
    <t>Informacje jakościowe na temat pokrycia wypływów netto, uzupełniające EU LIQ1</t>
  </si>
  <si>
    <t>EU LIQB</t>
  </si>
  <si>
    <t>EU LIQB - Informacje jakościowe na temat wskaźnika pokrycia wypływów netto, które uzupełniają EU LIQ1</t>
  </si>
  <si>
    <t xml:space="preserve">Dodatkowe wymogi w zakresie funduszy własnych w celu uwzględnienia ryzyka innego niż ryzyko nadmiernej dźwigni (%) </t>
  </si>
  <si>
    <t>w tym: obejmujące kapitał podstawowy Tier I (%)</t>
  </si>
  <si>
    <t>w tym: obejmujące kapitał Tier I (%)</t>
  </si>
  <si>
    <t>Bufor wskaźnika dźwigni i łączny wymóg w zakresie wskaźnika dźwigni (jako odsetek miary ekspozycji całkowitej)</t>
  </si>
  <si>
    <t>Łączne kwoty ekspozycji na ryzyko (TREA)</t>
  </si>
  <si>
    <t>EU LIQ2</t>
  </si>
  <si>
    <t>Wskaźnik stabilnego finansowania netto</t>
  </si>
  <si>
    <t xml:space="preserve">Wzór EU LIQ2: Wskaźnik stabilnego finansowania netto </t>
  </si>
  <si>
    <t>Zgodnie z art. 451a ust. 3 CRR</t>
  </si>
  <si>
    <t>(kwota w walucie)</t>
  </si>
  <si>
    <t>Wartość nieważona według rezydualnego terminu zapadalności</t>
  </si>
  <si>
    <t>Wartość ważona</t>
  </si>
  <si>
    <t>Brak terminu zapadalności</t>
  </si>
  <si>
    <t>&lt; 6 miesięcy</t>
  </si>
  <si>
    <t>6 miesięcy do &lt; 1 rok</t>
  </si>
  <si>
    <t>≥ 1 rok</t>
  </si>
  <si>
    <t>Pozycje dostępnego stabilnego finansowania</t>
  </si>
  <si>
    <t>Pozycje i instrumenty kapitałowe</t>
  </si>
  <si>
    <t>Fundusze własne</t>
  </si>
  <si>
    <t>Inne instrumenty kapitałowe</t>
  </si>
  <si>
    <t>Depozyty detaliczne</t>
  </si>
  <si>
    <t>Finansowanie na rynku międzybankowym:</t>
  </si>
  <si>
    <t>Depozyty operacyjne</t>
  </si>
  <si>
    <t>Pozostałe finansowanie na rynku międzybankowym</t>
  </si>
  <si>
    <t>Zobowiązania współzależne</t>
  </si>
  <si>
    <t xml:space="preserve">Pozostałe zobowiązania: </t>
  </si>
  <si>
    <t xml:space="preserve">Zobowiązania z tytułu instrumentów pochodnych w ramach wskaźnika stabilnego finansowania netto </t>
  </si>
  <si>
    <t>Wszystkie pozostałe zobowiązania i instrumenty kapitałowe nieujęte w powyższych kategoriach</t>
  </si>
  <si>
    <t>Całkowite dostępne stabilne finansowanie</t>
  </si>
  <si>
    <t>Pozycje wymaganego stabilnego finansowania</t>
  </si>
  <si>
    <t>EU-15a</t>
  </si>
  <si>
    <t>Aktywa obciążone na rezydualny termin zapadalności wynoszący co najmniej jeden rok w puli aktywów stanowiących zabezpieczenie</t>
  </si>
  <si>
    <t>Depozyty utrzymywane w innych instytucjach finansowych do celów operacyjnych</t>
  </si>
  <si>
    <t>Obsługiwane kredyty i papiery wartościowe:</t>
  </si>
  <si>
    <t>Obsługiwane transakcje finansowane z użyciem papierów wartościowych z klientami finansowymi zabezpieczone aktywami płynnymi wysokiej jakości poziomu 1 z zastosowaniem redukcji wartości równej 0 %</t>
  </si>
  <si>
    <t>Obsługiwane transakcje finansowane z użyciem papierów wartościowych z klientem finansowym zabezpieczone innymi aktywami oraz pożyczkami i zaliczkami na rzecz instytucji finansowych</t>
  </si>
  <si>
    <t>Obsługiwane kredyty udzielone niefinansowym klientom korporacyjnym, kredyty udzielone klientom detalicznym i małym przedsiębiorstwom oraz kredyty udzielone państwom i podmiotom sektora publicznego, w tym:</t>
  </si>
  <si>
    <t>O wadze ryzyka nieprzekraczającej 35 % zgodnie z metodą standardową określoną w regulacjach Bazylea II</t>
  </si>
  <si>
    <t xml:space="preserve">Obsługiwane kredyty hipoteczne, w tym: </t>
  </si>
  <si>
    <t>Inne kredyty i papiery wartościowe, których nie dotyczy niewykonanie zobowiązania i które nie kwalifikują się jako HQLA, w tym giełdowe instrumenty kapitałowe i bilansowe produkty związane z finansowaniem handlu</t>
  </si>
  <si>
    <t>Współzależne aktywa</t>
  </si>
  <si>
    <t xml:space="preserve">Inne aktywa: </t>
  </si>
  <si>
    <t>Towary będące przedmiotem fizycznego obrotu</t>
  </si>
  <si>
    <t>Aktywa wniesione jako początkowy depozyt zabezpieczający w odniesieniu do kontraktów na instrumenty pochodne i wkłady do funduszy kontrahentów centralnych na wypadek niewykonania zobowiązania</t>
  </si>
  <si>
    <t>Aktywa z tytułu instrumentów pochodnych w ramach wskaźnika stabilnego finansowania netto </t>
  </si>
  <si>
    <t xml:space="preserve">Zobowiązania z tytułu instrumentów pochodnych w ramach wskaźnika stabilnego finansowania netto przed odliczeniem wniesionego zmiennego depozytu zabezpieczającego </t>
  </si>
  <si>
    <t>Wszystkie pozostałe aktywa nieujęte w powyższych kategoriach</t>
  </si>
  <si>
    <t>Pozycje pozabilansowe</t>
  </si>
  <si>
    <t>W tym metoda standardowa</t>
  </si>
  <si>
    <t>W tym zaawansowana metoda IRB (A-IRB)</t>
  </si>
  <si>
    <t>Ryzyko związane z korektą wyceny kredytowej - ryzyko związane z CVA</t>
  </si>
  <si>
    <t>w tym metoda standardowa (SA)</t>
  </si>
  <si>
    <t>EU-10b</t>
  </si>
  <si>
    <t>w tm metoda podstawowa (F-BA i R-BA)</t>
  </si>
  <si>
    <t>EU-10c</t>
  </si>
  <si>
    <t>w tym metoda uproszczona</t>
  </si>
  <si>
    <t>w tym alternatywna metoda standardowa (A-SA)</t>
  </si>
  <si>
    <t>EU-21a</t>
  </si>
  <si>
    <t>w tym uproszczona metoda standardowa (S-SA)</t>
  </si>
  <si>
    <t>Przeklasyfikowania między portfelem handlowym i bankowym</t>
  </si>
  <si>
    <t>EU-24a</t>
  </si>
  <si>
    <t>Ekspozycje na kryptoaktywa</t>
  </si>
  <si>
    <t>Zastosowany minimalny próg kapitałowy (%)</t>
  </si>
  <si>
    <t>Korekta dla dolnej granicy (przed zastosowaniem przejściowego górnego pułapu)</t>
  </si>
  <si>
    <t>Korekta dla dolnej granicy (po zastosowaniu przejściowego górnego pułapu)</t>
  </si>
  <si>
    <t>w mln PLN, w %</t>
  </si>
  <si>
    <t>EU CMS1 – Porównanie modelowanej i standardowej kwoty ekspozycji ważonych ryzykiem na poziomie ryzyka</t>
  </si>
  <si>
    <t>w mln PLN</t>
  </si>
  <si>
    <t>EU d</t>
  </si>
  <si>
    <t>Kwoty ekspozycji ważonych ryzykiem (RWEA)</t>
  </si>
  <si>
    <t xml:space="preserve">Kwoty ekspozycji ważonych ryzykiem w odniesieniu do metod modelowanych, na których stosowanie banki mają zgodę od organu nadzoru </t>
  </si>
  <si>
    <t>Kwoty ekspozycji ważonych ryzykiem w odniesieniu do portfeli, w przypadku których stosuje się metody standardowe</t>
  </si>
  <si>
    <t xml:space="preserve"> Łączne rzeczywiste kwoty ekspozycji ważonych ryzykiem
(a + b)</t>
  </si>
  <si>
    <t>Kwoty ekspozycji ważonych ryzykiem obliczone przy zastosowaniu pełnej metody standardowej</t>
  </si>
  <si>
    <t>Kwoty ekspozycji ważonych ryzykiem stanowiące podstawę minimalnego progu kapitałowego</t>
  </si>
  <si>
    <t>Ryzyko kredytowe kontrahenta</t>
  </si>
  <si>
    <t>Korekta wyceny kredytowej</t>
  </si>
  <si>
    <t>Ekspozycje sekurytyzacyjne w portfelu bankowym</t>
  </si>
  <si>
    <t>Ryzyko rynkowe</t>
  </si>
  <si>
    <t>Inne kwoty ekspozycji ważonych ryzykiem</t>
  </si>
  <si>
    <t>EU CMS1</t>
  </si>
  <si>
    <t>Porównanie modelowanej i standardowej kwoty ekspozycji ważonych ryzykiem na poziomie ryzyka</t>
  </si>
  <si>
    <t>EU CMS1 – Porównanie modelowanej i standardowej kwoty ekspozycji ważonych ryzykiem</t>
  </si>
  <si>
    <t xml:space="preserve">Kwoty ekspozycji ważonych ryzykiem w odniesieniu do metod modelowanych, na których stosowanie instytucje mają zgodę od organu nadzoru </t>
  </si>
  <si>
    <t>Kwoty ekspozycji ważonych ryzykiem w odniesieniu do kolumny a) po przeliczeniu z zastosowaniem metody standardowej</t>
  </si>
  <si>
    <t xml:space="preserve"> Łączne rzeczywiste kwoty ekspozycji ważonych ryzykiem</t>
  </si>
  <si>
    <t xml:space="preserve">Kwoty ekspozycji ważonych ryzykiem stanowiące podstawę minimalnego progu kapitałowego </t>
  </si>
  <si>
    <t>Ekspozycje wobec rządów centralnych i banków centralnych</t>
  </si>
  <si>
    <t>EU 1c</t>
  </si>
  <si>
    <t>EU 1d</t>
  </si>
  <si>
    <t>5.1</t>
  </si>
  <si>
    <t>5.2</t>
  </si>
  <si>
    <t>EU 5a</t>
  </si>
  <si>
    <t>EU 5b</t>
  </si>
  <si>
    <t>EU 5c</t>
  </si>
  <si>
    <t>6.1</t>
  </si>
  <si>
    <t>EU 6.1a</t>
  </si>
  <si>
    <t>EU 6.1b</t>
  </si>
  <si>
    <t>6.2</t>
  </si>
  <si>
    <t>EU 7a</t>
  </si>
  <si>
    <t>EU 7b</t>
  </si>
  <si>
    <t>EU 7c</t>
  </si>
  <si>
    <t>EU 7d</t>
  </si>
  <si>
    <t>EU 7e</t>
  </si>
  <si>
    <t>EU 7f</t>
  </si>
  <si>
    <t xml:space="preserve">Ekspozycje wobec samorządów regionalnych lub władz lokalnych </t>
  </si>
  <si>
    <t>Ekspozycje wobec podmiotów sektora publicznego</t>
  </si>
  <si>
    <t>Zaklasyfikowane jako wielostronne banki rozwoju według metody standardowej</t>
  </si>
  <si>
    <t>Zaklasyfikowane jako organizacje międzynarodowe według metody standardowej</t>
  </si>
  <si>
    <t>Ekspozycje wobec instytucji</t>
  </si>
  <si>
    <t>Ekspozycje kapitałowe</t>
  </si>
  <si>
    <t>Ekspozycje wobec przedsiębiorstw</t>
  </si>
  <si>
    <t>W tym: Stosuje się F-IRB</t>
  </si>
  <si>
    <t>W tym: Stosuje się A-IRB</t>
  </si>
  <si>
    <t>W tym: Ekspozycje wobec przedsiębiorstw – ogółem</t>
  </si>
  <si>
    <t>W tym: Ekspozycje wobec przedsiębiorstw – kredytowanie specjalistyczne</t>
  </si>
  <si>
    <t>W tym: Ekspozycje wobec przedsiębiorstw – nabyte wierzytelności korporacyjne</t>
  </si>
  <si>
    <t>Ekspozycje detaliczne</t>
  </si>
  <si>
    <t xml:space="preserve">W tym: Kwalifikowane odnawialne ekspozycje detaliczne </t>
  </si>
  <si>
    <t>W tym: Ekspozycje detaliczne –  nabyte wierzytelności detaliczne</t>
  </si>
  <si>
    <t>W tym: Ekspozycje detaliczne – inne</t>
  </si>
  <si>
    <t>W tym: Ekspozycje detaliczne zabezpieczone nieruchomością mieszkalną</t>
  </si>
  <si>
    <t>Zaklasyfikowane jako zabezpieczone nieruchomościami i ekspozycje ADC według metody standardowej</t>
  </si>
  <si>
    <t>Ekspozycje wobec przedsiębiorstw zbiorowego inwestowania</t>
  </si>
  <si>
    <t>Zaklasyfikowane jako ekspozycje, których dotyczy niewykonanie zobowiązania, według metody standardowej</t>
  </si>
  <si>
    <t>Zaklasyfikowane jako ekspozycje z tytułu długu podporządkowanego według metody standardowej</t>
  </si>
  <si>
    <t>Zaklasyfikowane jako obligacje zabezpieczone według metody standardowej</t>
  </si>
  <si>
    <t>Zaklasyfikowane jako należności od instytucji i przedsiębiorstw posiadających krótkoterminową ocenę kredytową według metody standardowej</t>
  </si>
  <si>
    <t>Inne aktywa niegenerujące zobowiązania kredytowego</t>
  </si>
  <si>
    <t> </t>
  </si>
  <si>
    <t>Porównanie modelowanej i standardowej kwoty ekspozycji ważonych ryzykiem</t>
  </si>
  <si>
    <t>EU CMS2</t>
  </si>
  <si>
    <t>4a</t>
  </si>
  <si>
    <t>Łączna kwota ekspozycji na ryzyko przed zastosowaniem minimalnego progu kapitalowego</t>
  </si>
  <si>
    <t>5b</t>
  </si>
  <si>
    <t>Współczynnik kapitału podstawowego Tier I (%) w oparciu o TREA bez uwzględnienia minimalnego progu kapitałowego</t>
  </si>
  <si>
    <t>6b</t>
  </si>
  <si>
    <t>Współczynnik kapitału Tier I (%) w oparciu o TREA bez uwzględnienia minimalnego progu kapitałowego</t>
  </si>
  <si>
    <t>7b</t>
  </si>
  <si>
    <t>Łączny współczynnik kapitałowy (%) w oparciu o TREA bez uwzględnienia minimalnego progu kapitałowego</t>
  </si>
  <si>
    <t>EU 7g</t>
  </si>
  <si>
    <t>EU 9a</t>
  </si>
  <si>
    <t>EU 10a</t>
  </si>
  <si>
    <t>EU 11a</t>
  </si>
  <si>
    <t>EU 14a</t>
  </si>
  <si>
    <t>EU 14b</t>
  </si>
  <si>
    <t>EU 14c</t>
  </si>
  <si>
    <t>EU 14d</t>
  </si>
  <si>
    <t>EU 14e</t>
  </si>
  <si>
    <t>EU 16a</t>
  </si>
  <si>
    <t>EU 16b</t>
  </si>
  <si>
    <t>Wskaźnik pokrycia wyplywów netto</t>
  </si>
  <si>
    <t>1 kw. 2025</t>
  </si>
  <si>
    <t>4 kw. 2024</t>
  </si>
  <si>
    <t>`</t>
  </si>
  <si>
    <t>3 kw. 2025</t>
  </si>
  <si>
    <t>2 kw. 2025</t>
  </si>
  <si>
    <t xml:space="preserve">W porównaniu do 31 grudnia 2024 r. oraz 30 czerwca 2025 r., wartość wskaźnika LCR na poziomie skonsolidowanym odpowiednio wzrosła o ok. 3 i spadła o około 40 p.p.. Wzrost depozytów w trzecim kwartale był istotny (ok. 6 mld PLN) i w podobnym stopniu wynikał ze wzrostu depozytów klientow korporacyjnych o większym wskaźniku wypływów, jak i detaliczne o mniejszym. Środki te pozwoliły na istotne zwiększenie portfela aktywów płynnych, jednak wynikające z nich wypływy oraz efekt dzwigni przy LCR na poziomie ok. 400% spowodowały spadek wskaźnika w trzecim kwartale.
Nie odnotowano nadmiernej koncentracji źródeł finansowania. Na 30.09.2025 r. udział 5 i 20 największych deponentów wyniósł odpowiednio 2,0% i 4,8% wszystkich depozytów.
Grupa utrzymuje stale bezpieczny poziom nieobciążonych, wysokiej jakości aktywów płynnych, które stanowią zabezpieczenie na wypadek zrealizowania się scenariuszy skrajnych w obszarze płynności. Do aktywów płynnych zalicza się gotówkę, środki na rachunkach nostro (z wyłączeniem średniego poziomu wymaganej rezerwy obowiązkowej) oraz płynne papiery wartościowe, w tym papiery wartościowe otrzymane jako zabezpieczenie w transakcjach reverse-repo. W skład portfela nie zalicza się papierów wartościowych stanowiących zabezpieczenie oraz takich, które są zablokowane. Udział płynnych, dłużnych papierów wartościowych (włączając bony pieniężne NBP) w portfelu dłużnych papierów wartościowych ogółem wynosił na koniec września 2025 ok. 99,9% a portfel ten wynosił 67,2 miliardów PLN, podczas gdy na koniec czerwca 2025 roku było to ok. 99,9% przy poziomie ok. 61,0 miliarda PLN.
Płynność w walutach obcych Grupa zapewnia dzięki depozytom denominowanym w walutach obcych, emisjom obligacji własnych w EUR oraz transakcjom swapów walutowych jak i procentowo-walutowych. Grupa uznaje operacje w ramach transakcji na instrumentach pochodnych jako istotne (łączna wartość nominalna takich transakcji przekroczyła 10% wypływów płynności netto wskaźnika LCR). Portfel swapów jest zdywersyfikowany w zakresie kontrahentów oraz terminów zapadalności. Z większością kontrahentów, Grupa ma podpisane aneksy do umów ramowych, regulujące kwestie zabezpieczeń (ang. Credit Support Annex, CSA). W związku z tym, w przypadku niekorzystnych zmian kursów (deprecjacja zł.), Bank zobligowany jest do złożenia depozytu w celu zabezpieczenia rozliczenia instrumentów pochodnych w przyszłości, a w przypadku korzystnych zmian kursów (aprecjacja zł.) Grupa otrzymuje depozyt zabezpieczający od kontrahentów. Ryzyko płynności w scenariuszu niekorzystnych warunków rynkowych wynika ze zmiany wartości rynkowej instrumentów pochodnych, która tworzy potrzeby płynnościowe z uwagi na pokrycie depozytów zabezpieczających. Zarówno w scenariuszach testów warunków skrajnych jak i w podejściu LCR, ten dodatkowy wymóg płynności jest uwzględniony jako największy bezwzględny przepływ zabezpieczenia netto zrealizowanego w 30-dniowym okresie w ciągu 24 miesięcy. 
Grupa posiadała dwie waluty znaczące (PLN oraz EUR), to jest takie, dla których stosunek wartości zobowiązań w danej walucie do łącznej wartości zobowiązań we wszystkich walutach wynosił co najmniej 5%. Grupa Kapitałowa Banku posiadała wskaźnik LCR powyżej 100% dla wszystkich walut łącznie oraz dla walut znaczących.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</si>
</sst>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34" x14ac:knownFonts="1">
    <font>
      <sz val="10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color theme="0"/>
      <name val="Trebuchet MS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0"/>
      <name val="Arial"/>
      <family val="2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entury Gothic"/>
      <family val="2"/>
      <charset val="238"/>
    </font>
    <font>
      <u/>
      <sz val="10"/>
      <color theme="10"/>
      <name val="Trebuchet MS"/>
      <family val="2"/>
      <charset val="238"/>
    </font>
    <font>
      <u/>
      <sz val="12"/>
      <color rgb="FFCD0067"/>
      <name val="Century Gothic"/>
      <family val="2"/>
      <charset val="238"/>
    </font>
    <font>
      <b/>
      <sz val="12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rgb="FFAA322F"/>
      <name val="Calibri"/>
      <family val="2"/>
      <charset val="238"/>
      <scheme val="minor"/>
    </font>
    <font>
      <b/>
      <sz val="10"/>
      <color rgb="FFAA322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00808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rgb="FFAB0034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CD006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D006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9D9D9"/>
      </top>
      <bottom style="medium">
        <color rgb="FFAB0034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rgb="FFAB003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3" fontId="4" fillId="4" borderId="1" applyFont="0">
      <alignment horizontal="right" vertical="center"/>
      <protection locked="0"/>
    </xf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>
      <alignment vertical="center"/>
    </xf>
  </cellStyleXfs>
  <cellXfs count="166">
    <xf numFmtId="0" fontId="0" fillId="0" borderId="0" xfId="0"/>
    <xf numFmtId="0" fontId="5" fillId="2" borderId="0" xfId="0" applyFont="1" applyFill="1"/>
    <xf numFmtId="0" fontId="0" fillId="3" borderId="0" xfId="0" applyFill="1"/>
    <xf numFmtId="0" fontId="8" fillId="6" borderId="0" xfId="0" applyFont="1" applyFill="1"/>
    <xf numFmtId="0" fontId="8" fillId="6" borderId="0" xfId="0" quotePrefix="1" applyFont="1" applyFill="1" applyAlignment="1">
      <alignment horizontal="right"/>
    </xf>
    <xf numFmtId="0" fontId="10" fillId="6" borderId="0" xfId="4" applyFont="1" applyFill="1"/>
    <xf numFmtId="0" fontId="12" fillId="5" borderId="0" xfId="0" applyFont="1" applyFill="1"/>
    <xf numFmtId="0" fontId="13" fillId="2" borderId="0" xfId="0" applyFont="1" applyFill="1"/>
    <xf numFmtId="0" fontId="3" fillId="2" borderId="0" xfId="0" applyFont="1" applyFill="1"/>
    <xf numFmtId="0" fontId="14" fillId="2" borderId="0" xfId="0" applyFont="1" applyFill="1"/>
    <xf numFmtId="14" fontId="12" fillId="5" borderId="0" xfId="0" applyNumberFormat="1" applyFont="1" applyFill="1"/>
    <xf numFmtId="0" fontId="23" fillId="5" borderId="0" xfId="0" applyFont="1" applyFill="1"/>
    <xf numFmtId="0" fontId="18" fillId="2" borderId="0" xfId="0" applyFont="1" applyFill="1" applyAlignment="1">
      <alignment vertical="center" wrapText="1"/>
    </xf>
    <xf numFmtId="0" fontId="2" fillId="3" borderId="0" xfId="0" applyFont="1" applyFill="1"/>
    <xf numFmtId="0" fontId="0" fillId="6" borderId="0" xfId="0" applyFill="1"/>
    <xf numFmtId="0" fontId="6" fillId="2" borderId="0" xfId="0" applyFont="1" applyFill="1"/>
    <xf numFmtId="0" fontId="18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3" fontId="14" fillId="2" borderId="0" xfId="0" applyNumberFormat="1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center" vertical="center"/>
    </xf>
    <xf numFmtId="10" fontId="18" fillId="2" borderId="0" xfId="1" applyNumberFormat="1" applyFont="1" applyFill="1" applyBorder="1" applyAlignment="1">
      <alignment vertical="center"/>
    </xf>
    <xf numFmtId="0" fontId="14" fillId="2" borderId="0" xfId="0" applyFont="1" applyFill="1" applyAlignment="1">
      <alignment horizontal="left"/>
    </xf>
    <xf numFmtId="0" fontId="0" fillId="2" borderId="0" xfId="0" applyFill="1"/>
    <xf numFmtId="0" fontId="3" fillId="0" borderId="0" xfId="0" applyFont="1"/>
    <xf numFmtId="0" fontId="25" fillId="5" borderId="0" xfId="0" applyFont="1" applyFill="1"/>
    <xf numFmtId="0" fontId="2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vertical="center" wrapText="1"/>
    </xf>
    <xf numFmtId="3" fontId="14" fillId="2" borderId="4" xfId="5" applyNumberFormat="1" applyFont="1" applyFill="1" applyBorder="1"/>
    <xf numFmtId="0" fontId="21" fillId="2" borderId="4" xfId="0" applyFont="1" applyFill="1" applyBorder="1" applyAlignment="1">
      <alignment horizontal="left" vertical="center" wrapText="1" inden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vertical="center" wrapText="1"/>
    </xf>
    <xf numFmtId="3" fontId="17" fillId="3" borderId="4" xfId="5" applyNumberFormat="1" applyFont="1" applyFill="1" applyBorder="1"/>
    <xf numFmtId="0" fontId="21" fillId="7" borderId="4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vertical="center" wrapText="1"/>
    </xf>
    <xf numFmtId="3" fontId="14" fillId="7" borderId="4" xfId="5" applyNumberFormat="1" applyFont="1" applyFill="1" applyBorder="1"/>
    <xf numFmtId="0" fontId="3" fillId="5" borderId="0" xfId="0" applyFont="1" applyFill="1" applyAlignment="1">
      <alignment horizontal="right"/>
    </xf>
    <xf numFmtId="14" fontId="13" fillId="5" borderId="0" xfId="0" applyNumberFormat="1" applyFont="1" applyFill="1"/>
    <xf numFmtId="0" fontId="13" fillId="5" borderId="0" xfId="0" applyFont="1" applyFill="1"/>
    <xf numFmtId="0" fontId="15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3" fontId="18" fillId="2" borderId="4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justify" vertical="center" wrapText="1"/>
    </xf>
    <xf numFmtId="0" fontId="21" fillId="2" borderId="4" xfId="0" applyFont="1" applyFill="1" applyBorder="1" applyAlignment="1">
      <alignment horizontal="justify" vertical="center" wrapText="1"/>
    </xf>
    <xf numFmtId="0" fontId="14" fillId="2" borderId="4" xfId="0" applyFont="1" applyFill="1" applyBorder="1"/>
    <xf numFmtId="164" fontId="18" fillId="2" borderId="4" xfId="0" applyNumberFormat="1" applyFont="1" applyFill="1" applyBorder="1" applyAlignment="1">
      <alignment horizontal="center" vertical="center" wrapText="1"/>
    </xf>
    <xf numFmtId="164" fontId="21" fillId="2" borderId="4" xfId="1" applyNumberFormat="1" applyFont="1" applyFill="1" applyBorder="1" applyAlignment="1">
      <alignment horizontal="center" vertical="center" wrapText="1"/>
    </xf>
    <xf numFmtId="164" fontId="18" fillId="2" borderId="4" xfId="1" applyNumberFormat="1" applyFont="1" applyFill="1" applyBorder="1" applyAlignment="1">
      <alignment horizontal="center" vertical="center" wrapText="1"/>
    </xf>
    <xf numFmtId="0" fontId="25" fillId="5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vertical="center" wrapText="1"/>
    </xf>
    <xf numFmtId="3" fontId="14" fillId="2" borderId="4" xfId="0" applyNumberFormat="1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 wrapText="1"/>
    </xf>
    <xf numFmtId="0" fontId="24" fillId="3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vertical="center" wrapText="1"/>
    </xf>
    <xf numFmtId="3" fontId="17" fillId="2" borderId="4" xfId="0" applyNumberFormat="1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3" fontId="17" fillId="3" borderId="4" xfId="0" applyNumberFormat="1" applyFont="1" applyFill="1" applyBorder="1" applyAlignment="1">
      <alignment vertical="center" wrapText="1"/>
    </xf>
    <xf numFmtId="0" fontId="17" fillId="3" borderId="4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9" fillId="2" borderId="4" xfId="1" applyNumberFormat="1" applyFont="1" applyFill="1" applyBorder="1" applyAlignment="1">
      <alignment vertical="center"/>
    </xf>
    <xf numFmtId="0" fontId="7" fillId="2" borderId="0" xfId="0" applyFont="1" applyFill="1"/>
    <xf numFmtId="3" fontId="14" fillId="2" borderId="0" xfId="0" applyNumberFormat="1" applyFont="1" applyFill="1"/>
    <xf numFmtId="0" fontId="27" fillId="5" borderId="0" xfId="0" applyFont="1" applyFill="1" applyAlignment="1">
      <alignment horizontal="left" vertical="top"/>
    </xf>
    <xf numFmtId="0" fontId="27" fillId="2" borderId="0" xfId="0" applyFont="1" applyFill="1" applyAlignment="1">
      <alignment horizontal="left" vertical="top"/>
    </xf>
    <xf numFmtId="0" fontId="6" fillId="2" borderId="7" xfId="0" applyFont="1" applyFill="1" applyBorder="1" applyAlignment="1">
      <alignment vertical="top" wrapText="1"/>
    </xf>
    <xf numFmtId="0" fontId="28" fillId="2" borderId="4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4" xfId="0" applyFont="1" applyFill="1" applyBorder="1" applyAlignment="1">
      <alignment vertical="center" wrapText="1"/>
    </xf>
    <xf numFmtId="3" fontId="6" fillId="2" borderId="4" xfId="0" applyNumberFormat="1" applyFont="1" applyFill="1" applyBorder="1"/>
    <xf numFmtId="0" fontId="6" fillId="2" borderId="4" xfId="0" applyFont="1" applyFill="1" applyBorder="1" applyAlignment="1">
      <alignment vertical="center"/>
    </xf>
    <xf numFmtId="0" fontId="29" fillId="3" borderId="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vertical="center"/>
    </xf>
    <xf numFmtId="3" fontId="29" fillId="3" borderId="4" xfId="0" applyNumberFormat="1" applyFont="1" applyFill="1" applyBorder="1"/>
    <xf numFmtId="164" fontId="18" fillId="2" borderId="4" xfId="0" applyNumberFormat="1" applyFont="1" applyFill="1" applyBorder="1" applyAlignment="1">
      <alignment horizontal="right" vertical="center" wrapText="1"/>
    </xf>
    <xf numFmtId="14" fontId="26" fillId="2" borderId="2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 wrapText="1"/>
    </xf>
    <xf numFmtId="164" fontId="19" fillId="3" borderId="3" xfId="1" applyNumberFormat="1" applyFont="1" applyFill="1" applyBorder="1" applyAlignment="1">
      <alignment horizontal="center" vertical="center" wrapText="1"/>
    </xf>
    <xf numFmtId="164" fontId="19" fillId="3" borderId="3" xfId="1" applyNumberFormat="1" applyFont="1" applyFill="1" applyBorder="1" applyAlignment="1">
      <alignment horizontal="right" vertical="center" wrapText="1"/>
    </xf>
    <xf numFmtId="3" fontId="18" fillId="2" borderId="3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right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vertical="center" wrapText="1"/>
    </xf>
    <xf numFmtId="3" fontId="14" fillId="3" borderId="4" xfId="5" applyNumberFormat="1" applyFont="1" applyFill="1" applyBorder="1"/>
    <xf numFmtId="0" fontId="21" fillId="3" borderId="4" xfId="0" applyFont="1" applyFill="1" applyBorder="1" applyAlignment="1">
      <alignment horizontal="left" vertical="center" wrapText="1" indent="1"/>
    </xf>
    <xf numFmtId="164" fontId="14" fillId="2" borderId="4" xfId="1" applyNumberFormat="1" applyFont="1" applyFill="1" applyBorder="1"/>
    <xf numFmtId="0" fontId="21" fillId="2" borderId="6" xfId="0" applyFont="1" applyFill="1" applyBorder="1" applyAlignment="1">
      <alignment horizontal="center" vertical="center" wrapText="1"/>
    </xf>
    <xf numFmtId="3" fontId="14" fillId="9" borderId="4" xfId="5" applyNumberFormat="1" applyFont="1" applyFill="1" applyBorder="1"/>
    <xf numFmtId="0" fontId="21" fillId="2" borderId="6" xfId="0" applyFont="1" applyFill="1" applyBorder="1" applyAlignment="1">
      <alignment horizontal="left" vertical="center" wrapText="1" indent="1"/>
    </xf>
    <xf numFmtId="3" fontId="14" fillId="2" borderId="6" xfId="5" applyNumberFormat="1" applyFont="1" applyFill="1" applyBorder="1"/>
    <xf numFmtId="3" fontId="13" fillId="2" borderId="0" xfId="0" applyNumberFormat="1" applyFont="1" applyFill="1"/>
    <xf numFmtId="0" fontId="13" fillId="10" borderId="0" xfId="0" applyFont="1" applyFill="1"/>
    <xf numFmtId="0" fontId="14" fillId="10" borderId="0" xfId="0" applyFont="1" applyFill="1"/>
    <xf numFmtId="14" fontId="14" fillId="10" borderId="0" xfId="0" applyNumberFormat="1" applyFont="1" applyFill="1" applyAlignment="1">
      <alignment horizontal="center" vertical="center"/>
    </xf>
    <xf numFmtId="14" fontId="30" fillId="2" borderId="8" xfId="0" applyNumberFormat="1" applyFont="1" applyFill="1" applyBorder="1" applyAlignment="1">
      <alignment horizontal="center" vertical="center"/>
    </xf>
    <xf numFmtId="0" fontId="5" fillId="10" borderId="0" xfId="0" applyFont="1" applyFill="1"/>
    <xf numFmtId="0" fontId="3" fillId="10" borderId="0" xfId="0" applyFont="1" applyFill="1" applyAlignment="1">
      <alignment horizontal="right"/>
    </xf>
    <xf numFmtId="0" fontId="13" fillId="10" borderId="0" xfId="0" applyFont="1" applyFill="1" applyAlignment="1">
      <alignment horizontal="left"/>
    </xf>
    <xf numFmtId="0" fontId="20" fillId="3" borderId="4" xfId="0" applyFont="1" applyFill="1" applyBorder="1" applyAlignment="1">
      <alignment horizontal="left" vertical="center" wrapText="1" indent="1"/>
    </xf>
    <xf numFmtId="0" fontId="13" fillId="3" borderId="0" xfId="0" applyFont="1" applyFill="1" applyAlignment="1">
      <alignment horizontal="right"/>
    </xf>
    <xf numFmtId="0" fontId="14" fillId="3" borderId="0" xfId="0" applyFont="1" applyFill="1"/>
    <xf numFmtId="0" fontId="31" fillId="2" borderId="0" xfId="0" applyFont="1" applyFill="1"/>
    <xf numFmtId="0" fontId="25" fillId="8" borderId="0" xfId="0" applyFont="1" applyFill="1" applyAlignment="1">
      <alignment vertical="center"/>
    </xf>
    <xf numFmtId="0" fontId="23" fillId="8" borderId="0" xfId="0" applyFont="1" applyFill="1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vertical="center"/>
    </xf>
    <xf numFmtId="0" fontId="29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3" fontId="29" fillId="2" borderId="1" xfId="0" applyNumberFormat="1" applyFont="1" applyFill="1" applyBorder="1" applyAlignment="1">
      <alignment vertical="top" wrapText="1"/>
    </xf>
    <xf numFmtId="3" fontId="29" fillId="2" borderId="1" xfId="0" applyNumberFormat="1" applyFont="1" applyFill="1" applyBorder="1" applyAlignment="1">
      <alignment vertical="center" wrapText="1"/>
    </xf>
    <xf numFmtId="3" fontId="29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left" vertical="center" wrapText="1" indent="2"/>
    </xf>
    <xf numFmtId="3" fontId="14" fillId="2" borderId="1" xfId="0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3" fontId="32" fillId="3" borderId="1" xfId="0" applyNumberFormat="1" applyFont="1" applyFill="1" applyBorder="1" applyAlignment="1">
      <alignment vertical="center" wrapText="1"/>
    </xf>
    <xf numFmtId="3" fontId="29" fillId="2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 wrapText="1"/>
    </xf>
    <xf numFmtId="3" fontId="14" fillId="3" borderId="1" xfId="0" applyNumberFormat="1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vertical="center" wrapText="1"/>
    </xf>
    <xf numFmtId="3" fontId="29" fillId="3" borderId="1" xfId="0" applyNumberFormat="1" applyFont="1" applyFill="1" applyBorder="1" applyAlignment="1">
      <alignment vertical="center" wrapText="1"/>
    </xf>
    <xf numFmtId="3" fontId="29" fillId="3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left" vertical="center" wrapText="1" indent="2"/>
    </xf>
    <xf numFmtId="0" fontId="32" fillId="2" borderId="1" xfId="0" applyFont="1" applyFill="1" applyBorder="1" applyAlignment="1">
      <alignment horizontal="left" vertical="center" wrapText="1" indent="4"/>
    </xf>
    <xf numFmtId="3" fontId="7" fillId="2" borderId="1" xfId="0" applyNumberFormat="1" applyFont="1" applyFill="1" applyBorder="1" applyAlignment="1">
      <alignment vertical="center" wrapText="1"/>
    </xf>
    <xf numFmtId="3" fontId="29" fillId="2" borderId="1" xfId="0" quotePrefix="1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/>
    </xf>
    <xf numFmtId="164" fontId="17" fillId="2" borderId="1" xfId="1" applyNumberFormat="1" applyFont="1" applyFill="1" applyBorder="1" applyAlignment="1">
      <alignment vertical="center"/>
    </xf>
    <xf numFmtId="0" fontId="20" fillId="3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21" fillId="2" borderId="6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19" fillId="3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top" wrapText="1"/>
    </xf>
  </cellXfs>
  <cellStyles count="7">
    <cellStyle name="=C:\WINNT35\SYSTEM32\COMMAND.COM" xfId="2" xr:uid="{3AED4A79-459B-4172-9CDC-489677FC360C}"/>
    <cellStyle name="Dziesiętny" xfId="5" builtinId="3"/>
    <cellStyle name="Hiperłącze" xfId="4" builtinId="8"/>
    <cellStyle name="Normal 2" xfId="6" xr:uid="{1B2D35D4-9E71-4EEA-A351-04D640557A0B}"/>
    <cellStyle name="Normalny" xfId="0" builtinId="0"/>
    <cellStyle name="optionalExposure" xfId="3" xr:uid="{5D437E67-8DB0-4D6D-BA6B-B99CFBF2B9CF}"/>
    <cellStyle name="Procentowy" xfId="1" builtinId="5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D0068"/>
      <color rgb="FFCD00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179918</xdr:colOff>
      <xdr:row>1</xdr:row>
      <xdr:rowOff>57150</xdr:rowOff>
    </xdr:from>
    <xdr:to>
      <xdr:col>18</xdr:col>
      <xdr:colOff>444500</xdr:colOff>
      <xdr:row>43</xdr:row>
      <xdr:rowOff>6350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082404B-07C5-4EFB-9D0E-70FB68FABB5E}"/>
            </a:ext>
          </a:extLst>
        </xdr:cNvPr>
        <xdr:cNvSpPr txBox="1"/>
      </xdr:nvSpPr>
      <xdr:spPr>
        <a:xfrm>
          <a:off x="179918" y="228600"/>
          <a:ext cx="10322982" cy="7150100"/>
        </a:xfrm>
        <a:prstGeom prst="rect">
          <a:avLst/>
        </a:prstGeom>
        <a:solidFill>
          <a:schemeClr val="lt1"/>
        </a:solidFill>
        <a:ln w="9525" cmpd="sng">
          <a:solidFill>
            <a:srgbClr val="CD006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Raport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dotyczący 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ekspozycji na ryzyko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na 30 września 2025 roku</a:t>
          </a:r>
        </a:p>
        <a:p>
          <a:pPr algn="ctr"/>
          <a:endParaRPr lang="pl-PL" sz="2000" b="0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zgodnie z 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częścią ósmą Rozporządzenia Parlamentu Europejskiego i rady (UE) nr 575/2013 z dnia 26 czerwca 2013 roku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oraz z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Rozporządzeniem wykonawczym Komisji (UE) 2024/3172 z dnia 29 listopada 2024 roku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oraz z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Polityką Banku Millennium S.A. dotyczącą ujawniania informacji na temat ryzyka, funduszy własnych, wymogów kapitałowych, polityki w zakresie wynagrodzeń i innych informacji       </a:t>
          </a: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Grupa Banku Millennium S.A.   </a:t>
          </a:r>
        </a:p>
        <a:p>
          <a:endParaRPr lang="pl-PL" sz="11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79BB-7092-48B6-BBBE-A25CD5220936}">
  <sheetPr>
    <tabColor theme="9" tint="0.59999389629810485"/>
  </sheetPr>
  <dimension ref="S17"/>
  <sheetViews>
    <sheetView tabSelected="1" zoomScaleNormal="100" workbookViewId="0"/>
  </sheetViews>
  <sheetFormatPr defaultColWidth="8.85546875" defaultRowHeight="15" x14ac:dyDescent="0.3"/>
  <cols>
    <col min="1" max="9" width="8.85546875" style="2"/>
    <col min="10" max="10" width="8.85546875" style="2" customWidth="1"/>
    <col min="11" max="16384" width="8.85546875" style="2"/>
  </cols>
  <sheetData>
    <row r="17" spans="19:19" x14ac:dyDescent="0.3">
      <c r="S17" s="13"/>
    </row>
  </sheetData>
  <sheetProtection algorithmName="SHA-512" hashValue="hNirGJlNtDCOzh/H6yGnfHNwc+rDpQ5jhJ3XwAIw1SjqK7NxYXlPN4B79iUcQAU8n9CrAhq+AcqXWTyk53tstw==" saltValue="P6qIxP8LTmBE8q/MoAMiq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D9C9-9CF5-4744-9ABA-465B94E50E6A}">
  <sheetPr>
    <tabColor theme="9" tint="-0.249977111117893"/>
  </sheetPr>
  <dimension ref="B2:N44"/>
  <sheetViews>
    <sheetView workbookViewId="0"/>
  </sheetViews>
  <sheetFormatPr defaultRowHeight="12.75" x14ac:dyDescent="0.2"/>
  <cols>
    <col min="1" max="1" width="9.140625" style="9"/>
    <col min="2" max="2" width="8.140625" style="9" customWidth="1"/>
    <col min="3" max="3" width="35.7109375" style="9" customWidth="1"/>
    <col min="4" max="8" width="15.7109375" style="9" customWidth="1"/>
    <col min="9" max="9" width="5.140625" style="9" customWidth="1"/>
    <col min="10" max="16384" width="9.140625" style="9"/>
  </cols>
  <sheetData>
    <row r="2" spans="2:14" ht="15" x14ac:dyDescent="0.2">
      <c r="B2" s="117" t="s">
        <v>152</v>
      </c>
      <c r="C2" s="118"/>
      <c r="D2" s="118"/>
      <c r="E2" s="118"/>
      <c r="F2" s="118"/>
      <c r="H2" s="116" t="s">
        <v>212</v>
      </c>
    </row>
    <row r="3" spans="2:14" x14ac:dyDescent="0.2">
      <c r="B3" s="119" t="s">
        <v>153</v>
      </c>
      <c r="H3" s="116" t="s">
        <v>0</v>
      </c>
    </row>
    <row r="4" spans="2:14" x14ac:dyDescent="0.2">
      <c r="B4" s="120"/>
      <c r="C4" s="120"/>
      <c r="D4" s="120"/>
      <c r="E4" s="120"/>
      <c r="F4" s="120"/>
      <c r="G4" s="120"/>
      <c r="H4" s="120"/>
    </row>
    <row r="5" spans="2:14" ht="15" x14ac:dyDescent="0.2">
      <c r="B5" s="162"/>
      <c r="C5" s="162"/>
      <c r="D5" s="121" t="s">
        <v>1</v>
      </c>
      <c r="E5" s="121" t="s">
        <v>2</v>
      </c>
      <c r="F5" s="121" t="s">
        <v>3</v>
      </c>
      <c r="G5" s="121" t="s">
        <v>4</v>
      </c>
      <c r="H5" s="122" t="s">
        <v>5</v>
      </c>
    </row>
    <row r="6" spans="2:14" ht="15.75" customHeight="1" x14ac:dyDescent="0.2">
      <c r="B6" s="162" t="s">
        <v>154</v>
      </c>
      <c r="C6" s="162"/>
      <c r="D6" s="163" t="s">
        <v>155</v>
      </c>
      <c r="E6" s="163"/>
      <c r="F6" s="163"/>
      <c r="G6" s="163"/>
      <c r="H6" s="163" t="s">
        <v>156</v>
      </c>
    </row>
    <row r="7" spans="2:14" ht="25.5" x14ac:dyDescent="0.2">
      <c r="B7" s="162"/>
      <c r="C7" s="162"/>
      <c r="D7" s="121" t="s">
        <v>157</v>
      </c>
      <c r="E7" s="121" t="s">
        <v>158</v>
      </c>
      <c r="F7" s="121" t="s">
        <v>159</v>
      </c>
      <c r="G7" s="121" t="s">
        <v>160</v>
      </c>
      <c r="H7" s="163"/>
    </row>
    <row r="8" spans="2:14" ht="15" x14ac:dyDescent="0.2">
      <c r="B8" s="123" t="s">
        <v>161</v>
      </c>
      <c r="C8" s="123"/>
      <c r="D8" s="123"/>
      <c r="E8" s="124"/>
      <c r="F8" s="123"/>
      <c r="G8" s="123"/>
      <c r="H8" s="123"/>
    </row>
    <row r="9" spans="2:14" ht="15" x14ac:dyDescent="0.2">
      <c r="B9" s="121">
        <v>1</v>
      </c>
      <c r="C9" s="125" t="s">
        <v>162</v>
      </c>
      <c r="D9" s="126">
        <v>7683.6637970000002</v>
      </c>
      <c r="E9" s="127">
        <v>0</v>
      </c>
      <c r="F9" s="127">
        <v>0</v>
      </c>
      <c r="G9" s="128">
        <v>859.24790099999996</v>
      </c>
      <c r="H9" s="128">
        <v>8542.9116979999999</v>
      </c>
      <c r="J9" s="75"/>
      <c r="K9" s="75"/>
      <c r="L9" s="75"/>
      <c r="M9" s="75"/>
      <c r="N9" s="75"/>
    </row>
    <row r="10" spans="2:14" ht="15" x14ac:dyDescent="0.2">
      <c r="B10" s="122">
        <v>2</v>
      </c>
      <c r="C10" s="129" t="s">
        <v>163</v>
      </c>
      <c r="D10" s="130">
        <v>7683.6637970000002</v>
      </c>
      <c r="E10" s="130">
        <v>0</v>
      </c>
      <c r="F10" s="130">
        <v>0</v>
      </c>
      <c r="G10" s="131">
        <v>859.24790099999996</v>
      </c>
      <c r="H10" s="131">
        <v>8542.9116979999999</v>
      </c>
      <c r="J10" s="75"/>
      <c r="K10" s="75"/>
      <c r="L10" s="75"/>
      <c r="M10" s="75"/>
      <c r="N10" s="75"/>
    </row>
    <row r="11" spans="2:14" ht="15" x14ac:dyDescent="0.2">
      <c r="B11" s="122">
        <v>3</v>
      </c>
      <c r="C11" s="129" t="s">
        <v>164</v>
      </c>
      <c r="D11" s="132"/>
      <c r="E11" s="130">
        <v>0</v>
      </c>
      <c r="F11" s="130">
        <v>0</v>
      </c>
      <c r="G11" s="131">
        <v>0</v>
      </c>
      <c r="H11" s="131">
        <v>0</v>
      </c>
      <c r="J11" s="75"/>
      <c r="K11" s="75"/>
      <c r="L11" s="75"/>
      <c r="M11" s="75"/>
      <c r="N11" s="75"/>
    </row>
    <row r="12" spans="2:14" ht="15" x14ac:dyDescent="0.2">
      <c r="B12" s="122">
        <v>4</v>
      </c>
      <c r="C12" s="125" t="s">
        <v>165</v>
      </c>
      <c r="D12" s="132"/>
      <c r="E12" s="127">
        <v>99350.367295999997</v>
      </c>
      <c r="F12" s="127">
        <v>2220.4265380000002</v>
      </c>
      <c r="G12" s="133">
        <v>930.63042900000005</v>
      </c>
      <c r="H12" s="133">
        <v>96745.393874999994</v>
      </c>
      <c r="J12" s="75"/>
      <c r="K12" s="75"/>
      <c r="L12" s="75"/>
      <c r="M12" s="75"/>
      <c r="N12" s="75"/>
    </row>
    <row r="13" spans="2:14" ht="15" x14ac:dyDescent="0.2">
      <c r="B13" s="122">
        <v>5</v>
      </c>
      <c r="C13" s="129" t="s">
        <v>109</v>
      </c>
      <c r="D13" s="132"/>
      <c r="E13" s="134">
        <v>86076.237982999999</v>
      </c>
      <c r="F13" s="134">
        <v>1944.7419170000001</v>
      </c>
      <c r="G13" s="131">
        <v>908.10562500000003</v>
      </c>
      <c r="H13" s="131">
        <v>84528.036529999998</v>
      </c>
      <c r="J13" s="75"/>
      <c r="K13" s="75"/>
      <c r="L13" s="75"/>
      <c r="M13" s="75"/>
      <c r="N13" s="75"/>
    </row>
    <row r="14" spans="2:14" ht="15" x14ac:dyDescent="0.2">
      <c r="B14" s="122">
        <v>6</v>
      </c>
      <c r="C14" s="129" t="s">
        <v>110</v>
      </c>
      <c r="D14" s="132"/>
      <c r="E14" s="134">
        <v>13274.129312999999</v>
      </c>
      <c r="F14" s="134">
        <v>275.68462099999999</v>
      </c>
      <c r="G14" s="131">
        <v>22.524804</v>
      </c>
      <c r="H14" s="131">
        <v>12217.357345</v>
      </c>
      <c r="J14" s="75"/>
      <c r="K14" s="75"/>
      <c r="L14" s="75"/>
      <c r="M14" s="75"/>
      <c r="N14" s="75"/>
    </row>
    <row r="15" spans="2:14" ht="15" x14ac:dyDescent="0.2">
      <c r="B15" s="122">
        <v>7</v>
      </c>
      <c r="C15" s="125" t="s">
        <v>166</v>
      </c>
      <c r="D15" s="132"/>
      <c r="E15" s="127">
        <v>25681.943286000002</v>
      </c>
      <c r="F15" s="127">
        <v>300.101586</v>
      </c>
      <c r="G15" s="133">
        <v>11258.970170000001</v>
      </c>
      <c r="H15" s="133">
        <v>22978.218726999999</v>
      </c>
      <c r="J15" s="75"/>
      <c r="K15" s="75"/>
      <c r="L15" s="75"/>
      <c r="M15" s="75"/>
      <c r="N15" s="75"/>
    </row>
    <row r="16" spans="2:14" ht="15" x14ac:dyDescent="0.2">
      <c r="B16" s="122">
        <v>8</v>
      </c>
      <c r="C16" s="129" t="s">
        <v>167</v>
      </c>
      <c r="D16" s="132"/>
      <c r="E16" s="134">
        <v>4334.0776930000002</v>
      </c>
      <c r="F16" s="134">
        <v>0</v>
      </c>
      <c r="G16" s="131">
        <v>0</v>
      </c>
      <c r="H16" s="131">
        <v>2167.0388465000001</v>
      </c>
      <c r="J16" s="75"/>
      <c r="K16" s="75"/>
      <c r="L16" s="75"/>
      <c r="M16" s="75"/>
      <c r="N16" s="75"/>
    </row>
    <row r="17" spans="2:14" ht="30" x14ac:dyDescent="0.2">
      <c r="B17" s="122">
        <v>9</v>
      </c>
      <c r="C17" s="129" t="s">
        <v>168</v>
      </c>
      <c r="D17" s="132"/>
      <c r="E17" s="134">
        <v>21347.865592999999</v>
      </c>
      <c r="F17" s="134">
        <v>300.101586</v>
      </c>
      <c r="G17" s="135">
        <v>11258.970170000001</v>
      </c>
      <c r="H17" s="131">
        <v>20811.1798805</v>
      </c>
      <c r="J17" s="75"/>
      <c r="K17" s="75"/>
      <c r="L17" s="75"/>
      <c r="M17" s="75"/>
      <c r="N17" s="75"/>
    </row>
    <row r="18" spans="2:14" ht="15" x14ac:dyDescent="0.2">
      <c r="B18" s="122">
        <v>10</v>
      </c>
      <c r="C18" s="125" t="s">
        <v>169</v>
      </c>
      <c r="D18" s="132"/>
      <c r="E18" s="127">
        <v>0</v>
      </c>
      <c r="F18" s="127">
        <v>0</v>
      </c>
      <c r="G18" s="133">
        <v>0</v>
      </c>
      <c r="H18" s="133">
        <v>0</v>
      </c>
      <c r="J18" s="75"/>
      <c r="K18" s="75"/>
      <c r="L18" s="75"/>
      <c r="M18" s="75"/>
      <c r="N18" s="75"/>
    </row>
    <row r="19" spans="2:14" ht="15" x14ac:dyDescent="0.2">
      <c r="B19" s="122">
        <v>11</v>
      </c>
      <c r="C19" s="125" t="s">
        <v>170</v>
      </c>
      <c r="D19" s="127">
        <v>0</v>
      </c>
      <c r="E19" s="127">
        <v>682.99129700000003</v>
      </c>
      <c r="F19" s="127">
        <v>0</v>
      </c>
      <c r="G19" s="133">
        <v>3678.7096299999589</v>
      </c>
      <c r="H19" s="133">
        <v>3678.7096299999998</v>
      </c>
      <c r="J19" s="75"/>
      <c r="K19" s="75"/>
      <c r="L19" s="75"/>
      <c r="M19" s="75"/>
      <c r="N19" s="75"/>
    </row>
    <row r="20" spans="2:14" ht="60" x14ac:dyDescent="0.2">
      <c r="B20" s="122">
        <v>12</v>
      </c>
      <c r="C20" s="129" t="s">
        <v>171</v>
      </c>
      <c r="D20" s="134">
        <v>0</v>
      </c>
      <c r="E20" s="132"/>
      <c r="F20" s="132"/>
      <c r="G20" s="132"/>
      <c r="H20" s="136"/>
      <c r="J20" s="75"/>
      <c r="K20" s="75"/>
      <c r="L20" s="75"/>
      <c r="M20" s="75"/>
      <c r="N20" s="75"/>
    </row>
    <row r="21" spans="2:14" ht="45" x14ac:dyDescent="0.2">
      <c r="B21" s="122">
        <v>13</v>
      </c>
      <c r="C21" s="129" t="s">
        <v>172</v>
      </c>
      <c r="D21" s="132"/>
      <c r="E21" s="134">
        <v>682.99129700000003</v>
      </c>
      <c r="F21" s="134">
        <v>0</v>
      </c>
      <c r="G21" s="131">
        <v>3678.7096299999589</v>
      </c>
      <c r="H21" s="131">
        <v>3678.7096299999998</v>
      </c>
      <c r="J21" s="75"/>
      <c r="K21" s="75"/>
      <c r="L21" s="75"/>
      <c r="M21" s="75"/>
      <c r="N21" s="75"/>
    </row>
    <row r="22" spans="2:14" ht="30" x14ac:dyDescent="0.2">
      <c r="B22" s="137">
        <v>14</v>
      </c>
      <c r="C22" s="138" t="s">
        <v>173</v>
      </c>
      <c r="D22" s="139"/>
      <c r="E22" s="139"/>
      <c r="F22" s="139"/>
      <c r="G22" s="139"/>
      <c r="H22" s="128">
        <v>131945.23392999999</v>
      </c>
      <c r="J22" s="75"/>
      <c r="K22" s="75"/>
      <c r="L22" s="75"/>
      <c r="M22" s="75"/>
      <c r="N22" s="75"/>
    </row>
    <row r="23" spans="2:14" ht="15" x14ac:dyDescent="0.2">
      <c r="B23" s="164" t="s">
        <v>174</v>
      </c>
      <c r="C23" s="164"/>
      <c r="D23" s="164"/>
      <c r="E23" s="164"/>
      <c r="F23" s="164"/>
      <c r="G23" s="164"/>
      <c r="H23" s="164"/>
      <c r="J23" s="75"/>
      <c r="K23" s="75"/>
      <c r="L23" s="75"/>
      <c r="M23" s="75"/>
      <c r="N23" s="75"/>
    </row>
    <row r="24" spans="2:14" ht="25.5" x14ac:dyDescent="0.2">
      <c r="B24" s="122">
        <v>15</v>
      </c>
      <c r="C24" s="125" t="s">
        <v>106</v>
      </c>
      <c r="D24" s="140"/>
      <c r="E24" s="141"/>
      <c r="F24" s="141"/>
      <c r="G24" s="142"/>
      <c r="H24" s="133">
        <v>2131.1079690000001</v>
      </c>
      <c r="J24" s="75"/>
      <c r="K24" s="75"/>
      <c r="L24" s="75"/>
      <c r="M24" s="75"/>
      <c r="N24" s="75"/>
    </row>
    <row r="25" spans="2:14" ht="51" x14ac:dyDescent="0.2">
      <c r="B25" s="122" t="s">
        <v>175</v>
      </c>
      <c r="C25" s="125" t="s">
        <v>176</v>
      </c>
      <c r="D25" s="136"/>
      <c r="E25" s="127">
        <v>19.621016000000001</v>
      </c>
      <c r="F25" s="127">
        <v>20.526057000000002</v>
      </c>
      <c r="G25" s="133">
        <v>1551.5788669999999</v>
      </c>
      <c r="H25" s="133">
        <v>1352.9670490000001</v>
      </c>
      <c r="J25" s="75"/>
      <c r="K25" s="75"/>
      <c r="L25" s="75"/>
      <c r="M25" s="75"/>
      <c r="N25" s="75"/>
    </row>
    <row r="26" spans="2:14" ht="38.25" x14ac:dyDescent="0.2">
      <c r="B26" s="122">
        <v>16</v>
      </c>
      <c r="C26" s="125" t="s">
        <v>177</v>
      </c>
      <c r="D26" s="140"/>
      <c r="E26" s="127">
        <v>0</v>
      </c>
      <c r="F26" s="127">
        <v>0</v>
      </c>
      <c r="G26" s="133">
        <v>0</v>
      </c>
      <c r="H26" s="133">
        <v>0</v>
      </c>
      <c r="J26" s="75"/>
      <c r="K26" s="75"/>
      <c r="L26" s="75"/>
      <c r="M26" s="75"/>
      <c r="N26" s="75"/>
    </row>
    <row r="27" spans="2:14" ht="25.5" x14ac:dyDescent="0.2">
      <c r="B27" s="122">
        <v>17</v>
      </c>
      <c r="C27" s="125" t="s">
        <v>178</v>
      </c>
      <c r="D27" s="140"/>
      <c r="E27" s="127">
        <v>5899.4491330000001</v>
      </c>
      <c r="F27" s="127">
        <v>5392.2164730000004</v>
      </c>
      <c r="G27" s="133">
        <v>57635.477185000003</v>
      </c>
      <c r="H27" s="133">
        <v>49501.780343999999</v>
      </c>
      <c r="J27" s="75"/>
      <c r="K27" s="75"/>
      <c r="L27" s="75"/>
      <c r="M27" s="75"/>
      <c r="N27" s="75"/>
    </row>
    <row r="28" spans="2:14" ht="120" x14ac:dyDescent="0.2">
      <c r="B28" s="122">
        <v>18</v>
      </c>
      <c r="C28" s="143" t="s">
        <v>179</v>
      </c>
      <c r="D28" s="140"/>
      <c r="E28" s="134">
        <v>581.42497500000002</v>
      </c>
      <c r="F28" s="134">
        <v>0</v>
      </c>
      <c r="G28" s="131">
        <v>0</v>
      </c>
      <c r="H28" s="131">
        <v>0</v>
      </c>
      <c r="J28" s="75"/>
      <c r="K28" s="75"/>
      <c r="L28" s="75"/>
      <c r="M28" s="75"/>
      <c r="N28" s="75"/>
    </row>
    <row r="29" spans="2:14" ht="105" x14ac:dyDescent="0.2">
      <c r="B29" s="122">
        <v>19</v>
      </c>
      <c r="C29" s="129" t="s">
        <v>180</v>
      </c>
      <c r="D29" s="140"/>
      <c r="E29" s="134">
        <v>200.66378800000001</v>
      </c>
      <c r="F29" s="134">
        <v>29.858155</v>
      </c>
      <c r="G29" s="131">
        <v>587.84200899999996</v>
      </c>
      <c r="H29" s="131">
        <v>622.83746499999995</v>
      </c>
      <c r="J29" s="75"/>
      <c r="K29" s="75"/>
      <c r="L29" s="75"/>
      <c r="M29" s="75"/>
      <c r="N29" s="75"/>
    </row>
    <row r="30" spans="2:14" ht="105" x14ac:dyDescent="0.2">
      <c r="B30" s="122">
        <v>20</v>
      </c>
      <c r="C30" s="129" t="s">
        <v>181</v>
      </c>
      <c r="D30" s="140"/>
      <c r="E30" s="134">
        <v>4480.2066830000003</v>
      </c>
      <c r="F30" s="134">
        <v>4471.0968780000003</v>
      </c>
      <c r="G30" s="131">
        <v>23066.161869</v>
      </c>
      <c r="H30" s="131">
        <v>23840.890199949998</v>
      </c>
      <c r="J30" s="75"/>
      <c r="K30" s="75"/>
      <c r="L30" s="75"/>
      <c r="M30" s="75"/>
      <c r="N30" s="75"/>
    </row>
    <row r="31" spans="2:14" ht="75" x14ac:dyDescent="0.2">
      <c r="B31" s="122">
        <v>21</v>
      </c>
      <c r="C31" s="144" t="s">
        <v>182</v>
      </c>
      <c r="D31" s="140"/>
      <c r="E31" s="134">
        <v>295.13071200000002</v>
      </c>
      <c r="F31" s="134">
        <v>250.99114599999999</v>
      </c>
      <c r="G31" s="131">
        <v>1204.9958449999999</v>
      </c>
      <c r="H31" s="131">
        <v>1056.3082283500005</v>
      </c>
      <c r="J31" s="75"/>
      <c r="K31" s="75"/>
      <c r="L31" s="75"/>
      <c r="M31" s="75"/>
      <c r="N31" s="75"/>
    </row>
    <row r="32" spans="2:14" ht="30" x14ac:dyDescent="0.2">
      <c r="B32" s="122">
        <v>22</v>
      </c>
      <c r="C32" s="129" t="s">
        <v>183</v>
      </c>
      <c r="D32" s="140"/>
      <c r="E32" s="134">
        <v>565.73907199999996</v>
      </c>
      <c r="F32" s="134">
        <v>583.88812499999995</v>
      </c>
      <c r="G32" s="131">
        <v>31307.240715</v>
      </c>
      <c r="H32" s="131">
        <v>22578.179304049998</v>
      </c>
      <c r="J32" s="75"/>
      <c r="K32" s="75"/>
      <c r="L32" s="75"/>
      <c r="M32" s="75"/>
      <c r="N32" s="75"/>
    </row>
    <row r="33" spans="2:14" ht="75" x14ac:dyDescent="0.2">
      <c r="B33" s="122">
        <v>23</v>
      </c>
      <c r="C33" s="144" t="s">
        <v>182</v>
      </c>
      <c r="D33" s="140"/>
      <c r="E33" s="134">
        <v>470.78523899999999</v>
      </c>
      <c r="F33" s="134">
        <v>478.33743199999998</v>
      </c>
      <c r="G33" s="131">
        <v>23038.944511000002</v>
      </c>
      <c r="H33" s="131">
        <v>15449.875267649999</v>
      </c>
      <c r="J33" s="75"/>
      <c r="K33" s="75"/>
      <c r="L33" s="75"/>
      <c r="M33" s="75"/>
      <c r="N33" s="75"/>
    </row>
    <row r="34" spans="2:14" ht="120" x14ac:dyDescent="0.2">
      <c r="B34" s="122">
        <v>24</v>
      </c>
      <c r="C34" s="129" t="s">
        <v>184</v>
      </c>
      <c r="D34" s="140"/>
      <c r="E34" s="134">
        <v>71.414614999999998</v>
      </c>
      <c r="F34" s="134">
        <v>307.37331499999999</v>
      </c>
      <c r="G34" s="131">
        <v>2674.2325919999998</v>
      </c>
      <c r="H34" s="131">
        <v>2459.8733750000001</v>
      </c>
      <c r="J34" s="75"/>
      <c r="K34" s="75"/>
      <c r="L34" s="75"/>
      <c r="M34" s="75"/>
      <c r="N34" s="75"/>
    </row>
    <row r="35" spans="2:14" ht="15" x14ac:dyDescent="0.2">
      <c r="B35" s="122">
        <v>25</v>
      </c>
      <c r="C35" s="125" t="s">
        <v>185</v>
      </c>
      <c r="D35" s="140"/>
      <c r="E35" s="127">
        <v>0</v>
      </c>
      <c r="F35" s="127">
        <v>0</v>
      </c>
      <c r="G35" s="133">
        <v>0</v>
      </c>
      <c r="H35" s="133">
        <v>0</v>
      </c>
      <c r="J35" s="75"/>
      <c r="K35" s="75"/>
      <c r="L35" s="75"/>
      <c r="M35" s="75"/>
      <c r="N35" s="75"/>
    </row>
    <row r="36" spans="2:14" ht="15" x14ac:dyDescent="0.2">
      <c r="B36" s="122">
        <v>26</v>
      </c>
      <c r="C36" s="125" t="s">
        <v>186</v>
      </c>
      <c r="D36" s="141"/>
      <c r="E36" s="127">
        <v>2396.613562</v>
      </c>
      <c r="F36" s="127">
        <v>205.83776</v>
      </c>
      <c r="G36" s="133">
        <v>8364.2138959999756</v>
      </c>
      <c r="H36" s="133">
        <v>10203.514949549977</v>
      </c>
      <c r="J36" s="75"/>
      <c r="K36" s="75"/>
      <c r="L36" s="75"/>
      <c r="M36" s="75"/>
      <c r="N36" s="75"/>
    </row>
    <row r="37" spans="2:14" ht="30" x14ac:dyDescent="0.2">
      <c r="B37" s="122">
        <v>27</v>
      </c>
      <c r="C37" s="129" t="s">
        <v>187</v>
      </c>
      <c r="D37" s="140"/>
      <c r="E37" s="140"/>
      <c r="F37" s="140"/>
      <c r="G37" s="131">
        <v>0</v>
      </c>
      <c r="H37" s="131">
        <v>0</v>
      </c>
      <c r="J37" s="75"/>
      <c r="K37" s="75"/>
      <c r="L37" s="75"/>
      <c r="M37" s="75"/>
      <c r="N37" s="75"/>
    </row>
    <row r="38" spans="2:14" ht="120" x14ac:dyDescent="0.2">
      <c r="B38" s="122">
        <v>28</v>
      </c>
      <c r="C38" s="129" t="s">
        <v>188</v>
      </c>
      <c r="D38" s="140"/>
      <c r="E38" s="134">
        <v>0</v>
      </c>
      <c r="F38" s="134">
        <v>0</v>
      </c>
      <c r="G38" s="131">
        <v>339.70187900000002</v>
      </c>
      <c r="H38" s="131">
        <v>288.74659714999996</v>
      </c>
      <c r="J38" s="75"/>
      <c r="K38" s="75"/>
      <c r="L38" s="75"/>
      <c r="M38" s="75"/>
      <c r="N38" s="75"/>
    </row>
    <row r="39" spans="2:14" ht="45" x14ac:dyDescent="0.2">
      <c r="B39" s="122">
        <v>29</v>
      </c>
      <c r="C39" s="129" t="s">
        <v>189</v>
      </c>
      <c r="D39" s="140"/>
      <c r="E39" s="134"/>
      <c r="F39" s="134">
        <v>0</v>
      </c>
      <c r="G39" s="131">
        <v>0</v>
      </c>
      <c r="H39" s="131">
        <v>0</v>
      </c>
      <c r="J39" s="75"/>
      <c r="K39" s="75"/>
      <c r="L39" s="75"/>
      <c r="M39" s="75"/>
      <c r="N39" s="75"/>
    </row>
    <row r="40" spans="2:14" ht="105" x14ac:dyDescent="0.2">
      <c r="B40" s="122">
        <v>30</v>
      </c>
      <c r="C40" s="129" t="s">
        <v>190</v>
      </c>
      <c r="D40" s="140"/>
      <c r="E40" s="134">
        <v>526.81914800000004</v>
      </c>
      <c r="F40" s="134">
        <v>0</v>
      </c>
      <c r="G40" s="131">
        <v>0</v>
      </c>
      <c r="H40" s="131">
        <v>26.340957400000001</v>
      </c>
      <c r="J40" s="75"/>
      <c r="K40" s="75"/>
      <c r="L40" s="75"/>
      <c r="M40" s="75"/>
      <c r="N40" s="75"/>
    </row>
    <row r="41" spans="2:14" ht="45" x14ac:dyDescent="0.2">
      <c r="B41" s="122">
        <v>31</v>
      </c>
      <c r="C41" s="129" t="s">
        <v>191</v>
      </c>
      <c r="D41" s="140"/>
      <c r="E41" s="145">
        <v>1869.794414</v>
      </c>
      <c r="F41" s="145">
        <v>205.83776</v>
      </c>
      <c r="G41" s="131">
        <v>8024.5120169999764</v>
      </c>
      <c r="H41" s="131">
        <v>9888.427394999977</v>
      </c>
      <c r="J41" s="75"/>
      <c r="K41" s="75"/>
      <c r="L41" s="75"/>
      <c r="M41" s="75"/>
      <c r="N41" s="75"/>
    </row>
    <row r="42" spans="2:14" ht="15" x14ac:dyDescent="0.2">
      <c r="B42" s="122">
        <v>32</v>
      </c>
      <c r="C42" s="125" t="s">
        <v>192</v>
      </c>
      <c r="D42" s="140"/>
      <c r="E42" s="127">
        <v>4398.2755889999999</v>
      </c>
      <c r="F42" s="127">
        <v>3447.815889</v>
      </c>
      <c r="G42" s="133">
        <v>7505.7220900000002</v>
      </c>
      <c r="H42" s="146">
        <v>905.71098300000006</v>
      </c>
      <c r="J42" s="75"/>
      <c r="K42" s="75"/>
      <c r="L42" s="75"/>
      <c r="M42" s="75"/>
      <c r="N42" s="75"/>
    </row>
    <row r="43" spans="2:14" ht="30" x14ac:dyDescent="0.2">
      <c r="B43" s="137">
        <v>33</v>
      </c>
      <c r="C43" s="138" t="s">
        <v>66</v>
      </c>
      <c r="D43" s="139"/>
      <c r="E43" s="139"/>
      <c r="F43" s="139"/>
      <c r="G43" s="147"/>
      <c r="H43" s="128">
        <v>64095.081294549978</v>
      </c>
      <c r="J43" s="75"/>
      <c r="K43" s="75"/>
      <c r="L43" s="75"/>
      <c r="M43" s="75"/>
      <c r="N43" s="75"/>
    </row>
    <row r="44" spans="2:14" ht="30" x14ac:dyDescent="0.2">
      <c r="B44" s="137">
        <v>34</v>
      </c>
      <c r="C44" s="138" t="s">
        <v>67</v>
      </c>
      <c r="D44" s="139"/>
      <c r="E44" s="139"/>
      <c r="F44" s="139"/>
      <c r="G44" s="139"/>
      <c r="H44" s="148">
        <v>2.0585859517619385</v>
      </c>
    </row>
  </sheetData>
  <sheetProtection algorithmName="SHA-512" hashValue="SXeF30pnsVVUM04S0LhF1qN3dI62Vr2wVg0QsMihs7dw7utad6fFSoboxXzAo9cb4+JlaKTnDRXB/Ln0UfowAA==" saltValue="qjEHYPiDvWsXl0AXhemw/g==" spinCount="100000" sheet="1" objects="1" scenarios="1"/>
  <mergeCells count="5">
    <mergeCell ref="B5:C5"/>
    <mergeCell ref="B6:C7"/>
    <mergeCell ref="D6:G6"/>
    <mergeCell ref="H6:H7"/>
    <mergeCell ref="B23:H2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284BE-A8E6-446A-B3CB-8B8E0F0E185B}">
  <sheetPr>
    <tabColor theme="4" tint="0.59999389629810485"/>
  </sheetPr>
  <dimension ref="B2:D12"/>
  <sheetViews>
    <sheetView workbookViewId="0">
      <selection activeCell="B6" sqref="B6"/>
    </sheetView>
  </sheetViews>
  <sheetFormatPr defaultColWidth="8.85546875" defaultRowHeight="17.25" x14ac:dyDescent="0.3"/>
  <cols>
    <col min="1" max="1" width="8.85546875" style="3"/>
    <col min="2" max="2" width="13.140625" style="3" customWidth="1"/>
    <col min="3" max="16384" width="8.85546875" style="3"/>
  </cols>
  <sheetData>
    <row r="2" spans="2:4" x14ac:dyDescent="0.3">
      <c r="B2" s="5"/>
      <c r="C2" s="4"/>
    </row>
    <row r="4" spans="2:4" x14ac:dyDescent="0.3">
      <c r="B4" s="5"/>
      <c r="C4" s="4"/>
    </row>
    <row r="6" spans="2:4" x14ac:dyDescent="0.3">
      <c r="B6" s="5" t="s">
        <v>140</v>
      </c>
      <c r="C6" s="4" t="s">
        <v>25</v>
      </c>
      <c r="D6" s="3" t="s">
        <v>139</v>
      </c>
    </row>
    <row r="8" spans="2:4" x14ac:dyDescent="0.3">
      <c r="B8" s="14"/>
      <c r="C8" s="4"/>
    </row>
    <row r="10" spans="2:4" x14ac:dyDescent="0.3">
      <c r="B10" s="14"/>
      <c r="C10" s="4"/>
    </row>
    <row r="12" spans="2:4" x14ac:dyDescent="0.3">
      <c r="B12" s="14"/>
      <c r="C12" s="4"/>
    </row>
  </sheetData>
  <sheetProtection algorithmName="SHA-512" hashValue="0Q5H2bMzStmwqYVvhl5sU23cPEXZuPJ6N1U8tz1M1K5TF5srwRJwx4zWFQAgTNUtrT8evcMXYKfXqc1g8K2cOw==" saltValue="Qb831d9XNMbQiNkPgypPzA==" spinCount="100000" sheet="1" objects="1" scenarios="1"/>
  <hyperlinks>
    <hyperlink ref="B6" location="'CR8'!A1" display="EU CR8" xr:uid="{7984F678-49AA-4F86-BCE1-A9151322696A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E7B8-2A99-4FB0-974F-326B773071A0}">
  <sheetPr>
    <tabColor theme="9" tint="-0.249977111117893"/>
  </sheetPr>
  <dimension ref="B2:F22"/>
  <sheetViews>
    <sheetView workbookViewId="0"/>
  </sheetViews>
  <sheetFormatPr defaultColWidth="8.85546875" defaultRowHeight="12.75" x14ac:dyDescent="0.2"/>
  <cols>
    <col min="1" max="1" width="2.85546875" style="9" customWidth="1"/>
    <col min="2" max="2" width="8.85546875" style="9"/>
    <col min="3" max="3" width="73.140625" style="9" customWidth="1"/>
    <col min="4" max="4" width="37.7109375" style="9" customWidth="1"/>
    <col min="5" max="5" width="8.85546875" style="9"/>
    <col min="6" max="6" width="11.42578125" style="9" customWidth="1"/>
    <col min="7" max="16384" width="8.85546875" style="9"/>
  </cols>
  <sheetData>
    <row r="2" spans="2:6" ht="37.5" customHeight="1" x14ac:dyDescent="0.2">
      <c r="B2" s="165" t="s">
        <v>11</v>
      </c>
      <c r="C2" s="165"/>
      <c r="D2" s="165"/>
    </row>
    <row r="3" spans="2:6" ht="13.5" thickBot="1" x14ac:dyDescent="0.25">
      <c r="B3" s="114" t="s">
        <v>212</v>
      </c>
      <c r="C3" s="115"/>
      <c r="D3" s="115"/>
    </row>
    <row r="4" spans="2:6" ht="15.75" thickBot="1" x14ac:dyDescent="0.3">
      <c r="B4" s="15"/>
      <c r="C4" s="74"/>
      <c r="D4" s="89">
        <v>45930</v>
      </c>
      <c r="F4" s="9" t="s">
        <v>299</v>
      </c>
    </row>
    <row r="5" spans="2:6" ht="15" x14ac:dyDescent="0.25">
      <c r="B5" s="79"/>
      <c r="C5" s="79"/>
      <c r="D5" s="80" t="s">
        <v>12</v>
      </c>
    </row>
    <row r="6" spans="2:6" ht="15" x14ac:dyDescent="0.25">
      <c r="B6" s="81"/>
      <c r="C6" s="79"/>
      <c r="D6" s="80"/>
    </row>
    <row r="7" spans="2:6" ht="29.45" customHeight="1" x14ac:dyDescent="0.25">
      <c r="B7" s="80">
        <v>1</v>
      </c>
      <c r="C7" s="82" t="s">
        <v>13</v>
      </c>
      <c r="D7" s="83">
        <v>8466.47906315</v>
      </c>
    </row>
    <row r="8" spans="2:6" ht="15" x14ac:dyDescent="0.25">
      <c r="B8" s="80">
        <v>2</v>
      </c>
      <c r="C8" s="84" t="s">
        <v>14</v>
      </c>
      <c r="D8" s="83">
        <v>-235.49846015</v>
      </c>
    </row>
    <row r="9" spans="2:6" ht="15" x14ac:dyDescent="0.25">
      <c r="B9" s="80">
        <v>3</v>
      </c>
      <c r="C9" s="84" t="s">
        <v>15</v>
      </c>
      <c r="D9" s="83">
        <v>281.43395532</v>
      </c>
    </row>
    <row r="10" spans="2:6" ht="15" x14ac:dyDescent="0.25">
      <c r="B10" s="80">
        <v>4</v>
      </c>
      <c r="C10" s="84" t="s">
        <v>16</v>
      </c>
      <c r="D10" s="83">
        <v>0</v>
      </c>
    </row>
    <row r="11" spans="2:6" ht="15" x14ac:dyDescent="0.25">
      <c r="B11" s="80">
        <v>5</v>
      </c>
      <c r="C11" s="84" t="s">
        <v>17</v>
      </c>
      <c r="D11" s="83">
        <v>0</v>
      </c>
    </row>
    <row r="12" spans="2:6" ht="15" x14ac:dyDescent="0.25">
      <c r="B12" s="80">
        <v>6</v>
      </c>
      <c r="C12" s="84" t="s">
        <v>18</v>
      </c>
      <c r="D12" s="83">
        <v>-2.8923959999999999E-2</v>
      </c>
    </row>
    <row r="13" spans="2:6" ht="15" x14ac:dyDescent="0.25">
      <c r="B13" s="80">
        <v>7</v>
      </c>
      <c r="C13" s="84" t="s">
        <v>19</v>
      </c>
      <c r="D13" s="83">
        <v>2.02939728</v>
      </c>
    </row>
    <row r="14" spans="2:6" ht="15" x14ac:dyDescent="0.25">
      <c r="B14" s="80">
        <v>8</v>
      </c>
      <c r="C14" s="84" t="s">
        <v>20</v>
      </c>
      <c r="D14" s="83">
        <v>-9.8286699899999999</v>
      </c>
    </row>
    <row r="15" spans="2:6" ht="15" x14ac:dyDescent="0.25">
      <c r="B15" s="85">
        <v>9</v>
      </c>
      <c r="C15" s="86" t="s">
        <v>21</v>
      </c>
      <c r="D15" s="87">
        <v>8504.5863616499992</v>
      </c>
    </row>
    <row r="16" spans="2:6" x14ac:dyDescent="0.2">
      <c r="B16" s="8"/>
    </row>
    <row r="22" spans="4:6" x14ac:dyDescent="0.2">
      <c r="D22" s="75"/>
      <c r="F22" s="75"/>
    </row>
  </sheetData>
  <sheetProtection algorithmName="SHA-512" hashValue="xkmdjHwZcjRaD2lG6fQGlAsRE0fHXGUa2pHwagWcFkxeLcMsb8JJG8868nu3umsT8NLYd3BJh74/0ID6XYV4Cg==" saltValue="imytkp9TpmO30ET1MMlrbw==" spinCount="100000" sheet="1" objects="1" scenarios="1"/>
  <mergeCells count="1">
    <mergeCell ref="B2:D2"/>
  </mergeCells>
  <conditionalFormatting sqref="D6:D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9E29-3C6A-4085-AC4F-680ED9535CC7}">
  <sheetPr>
    <tabColor theme="4" tint="0.59999389629810485"/>
  </sheetPr>
  <dimension ref="B2:D8"/>
  <sheetViews>
    <sheetView workbookViewId="0">
      <selection activeCell="B8" sqref="B8"/>
    </sheetView>
  </sheetViews>
  <sheetFormatPr defaultColWidth="8.85546875" defaultRowHeight="17.25" x14ac:dyDescent="0.3"/>
  <cols>
    <col min="1" max="1" width="8.85546875" style="3"/>
    <col min="2" max="2" width="13.85546875" style="3" customWidth="1"/>
    <col min="3" max="16384" width="8.85546875" style="3"/>
  </cols>
  <sheetData>
    <row r="2" spans="2:4" x14ac:dyDescent="0.3">
      <c r="B2" s="5" t="s">
        <v>22</v>
      </c>
      <c r="C2" s="4" t="s">
        <v>25</v>
      </c>
      <c r="D2" s="3" t="s">
        <v>23</v>
      </c>
    </row>
    <row r="4" spans="2:4" x14ac:dyDescent="0.3">
      <c r="B4" s="5" t="s">
        <v>24</v>
      </c>
      <c r="C4" s="4" t="s">
        <v>25</v>
      </c>
      <c r="D4" s="3" t="s">
        <v>26</v>
      </c>
    </row>
    <row r="6" spans="2:4" x14ac:dyDescent="0.3">
      <c r="B6" s="5" t="s">
        <v>225</v>
      </c>
      <c r="C6" s="4" t="s">
        <v>25</v>
      </c>
      <c r="D6" s="3" t="s">
        <v>226</v>
      </c>
    </row>
    <row r="7" spans="2:4" x14ac:dyDescent="0.3">
      <c r="B7" s="5"/>
    </row>
    <row r="8" spans="2:4" x14ac:dyDescent="0.3">
      <c r="B8" s="5" t="s">
        <v>276</v>
      </c>
      <c r="C8" s="4" t="s">
        <v>25</v>
      </c>
      <c r="D8" s="3" t="s">
        <v>275</v>
      </c>
    </row>
  </sheetData>
  <sheetProtection algorithmName="SHA-512" hashValue="1vs6rnrMguNJu8zsb5jf6W0jW2p44SXz/++SHzAyTpXwt6NGC6vlzspCadDV62Zo/I+9FMEpjbQdt7wWPcjlaw==" saltValue="JEX+apFBy3osyvGvjdMdtQ==" spinCount="100000" sheet="1" objects="1" scenarios="1"/>
  <hyperlinks>
    <hyperlink ref="B2" location="'KM1'!A1" display="EU KM1" xr:uid="{AEBE4BA6-6163-4E7E-A12F-7AA52006255B}"/>
    <hyperlink ref="B4" location="'OV1'!A1" display="EU OV1" xr:uid="{8B61BC1C-8FFB-4261-967B-184425FF9E4A}"/>
    <hyperlink ref="B6" location="'CMS1'!A1" display="EU CMS1" xr:uid="{91090CBE-6875-40F8-9276-19F790BD3828}"/>
    <hyperlink ref="B8" location="'CMS2'!A1" display="EU CMS2" xr:uid="{D6A74059-5630-455F-8C89-C7135B3EE82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A593-06DE-44A2-858E-5FD91D710BF0}">
  <sheetPr>
    <tabColor theme="9" tint="-0.249977111117893"/>
  </sheetPr>
  <dimension ref="A1:G54"/>
  <sheetViews>
    <sheetView workbookViewId="0"/>
  </sheetViews>
  <sheetFormatPr defaultColWidth="8.85546875" defaultRowHeight="12.75" x14ac:dyDescent="0.2"/>
  <cols>
    <col min="1" max="1" width="8.28515625" style="9" customWidth="1"/>
    <col min="2" max="2" width="55" style="9" customWidth="1"/>
    <col min="3" max="7" width="12.7109375" style="9" customWidth="1"/>
    <col min="8" max="16384" width="8.85546875" style="9"/>
  </cols>
  <sheetData>
    <row r="1" spans="1:7" ht="15" x14ac:dyDescent="0.25">
      <c r="A1" s="25" t="s">
        <v>27</v>
      </c>
      <c r="B1" s="6"/>
      <c r="C1" s="37"/>
      <c r="D1" s="38"/>
      <c r="E1" s="38"/>
      <c r="F1" s="37"/>
      <c r="G1" s="37"/>
    </row>
    <row r="2" spans="1:7" x14ac:dyDescent="0.2">
      <c r="A2" s="106" t="s">
        <v>212</v>
      </c>
      <c r="B2" s="106"/>
      <c r="C2" s="106"/>
      <c r="D2" s="106"/>
      <c r="E2" s="106"/>
      <c r="F2" s="106"/>
      <c r="G2" s="107"/>
    </row>
    <row r="3" spans="1:7" x14ac:dyDescent="0.2">
      <c r="A3" s="106" t="s">
        <v>0</v>
      </c>
      <c r="B3" s="107"/>
      <c r="C3" s="108"/>
      <c r="D3" s="108"/>
      <c r="E3" s="108"/>
      <c r="F3" s="108"/>
      <c r="G3" s="108"/>
    </row>
    <row r="4" spans="1:7" ht="13.5" thickBot="1" x14ac:dyDescent="0.25">
      <c r="A4" s="39"/>
      <c r="B4" s="40"/>
      <c r="C4" s="41" t="s">
        <v>1</v>
      </c>
      <c r="D4" s="41" t="s">
        <v>2</v>
      </c>
      <c r="E4" s="41" t="s">
        <v>3</v>
      </c>
      <c r="F4" s="41" t="s">
        <v>4</v>
      </c>
      <c r="G4" s="41" t="s">
        <v>5</v>
      </c>
    </row>
    <row r="5" spans="1:7" ht="13.5" thickBot="1" x14ac:dyDescent="0.25">
      <c r="A5" s="42"/>
      <c r="B5" s="42"/>
      <c r="C5" s="109">
        <v>45930</v>
      </c>
      <c r="D5" s="109">
        <v>45838</v>
      </c>
      <c r="E5" s="109">
        <v>45747</v>
      </c>
      <c r="F5" s="109">
        <v>45657</v>
      </c>
      <c r="G5" s="109">
        <v>45565</v>
      </c>
    </row>
    <row r="6" spans="1:7" x14ac:dyDescent="0.2">
      <c r="A6" s="43"/>
      <c r="B6" s="151" t="s">
        <v>28</v>
      </c>
      <c r="C6" s="151"/>
      <c r="D6" s="151"/>
      <c r="E6" s="151"/>
      <c r="F6" s="151"/>
      <c r="G6" s="151"/>
    </row>
    <row r="7" spans="1:7" x14ac:dyDescent="0.2">
      <c r="A7" s="44">
        <v>1</v>
      </c>
      <c r="B7" s="45" t="s">
        <v>29</v>
      </c>
      <c r="C7" s="46">
        <v>7624.3251744099998</v>
      </c>
      <c r="D7" s="46">
        <v>7026.7786287899999</v>
      </c>
      <c r="E7" s="46">
        <v>7029.2252638700002</v>
      </c>
      <c r="F7" s="46">
        <v>6688.4276892899998</v>
      </c>
      <c r="G7" s="46">
        <v>6763.85242887</v>
      </c>
    </row>
    <row r="8" spans="1:7" x14ac:dyDescent="0.2">
      <c r="A8" s="44">
        <v>2</v>
      </c>
      <c r="B8" s="45" t="s">
        <v>30</v>
      </c>
      <c r="C8" s="46">
        <v>7624.3251744099998</v>
      </c>
      <c r="D8" s="46">
        <v>7026.7786287899999</v>
      </c>
      <c r="E8" s="46">
        <v>7029.2252638700002</v>
      </c>
      <c r="F8" s="46">
        <v>6688.4276892899998</v>
      </c>
      <c r="G8" s="46">
        <v>6763.85242887</v>
      </c>
    </row>
    <row r="9" spans="1:7" x14ac:dyDescent="0.2">
      <c r="A9" s="44">
        <v>3</v>
      </c>
      <c r="B9" s="45" t="s">
        <v>31</v>
      </c>
      <c r="C9" s="46">
        <v>8483.573075100001</v>
      </c>
      <c r="D9" s="46">
        <v>7963.0901684300006</v>
      </c>
      <c r="E9" s="46">
        <v>8041.7627941999999</v>
      </c>
      <c r="F9" s="46">
        <v>7776.3535620599996</v>
      </c>
      <c r="G9" s="46">
        <v>7928.8419405799996</v>
      </c>
    </row>
    <row r="10" spans="1:7" x14ac:dyDescent="0.2">
      <c r="A10" s="47"/>
      <c r="B10" s="150" t="s">
        <v>32</v>
      </c>
      <c r="C10" s="150"/>
      <c r="D10" s="150"/>
      <c r="E10" s="150"/>
      <c r="F10" s="150"/>
      <c r="G10" s="150"/>
    </row>
    <row r="11" spans="1:7" x14ac:dyDescent="0.2">
      <c r="A11" s="44">
        <v>4</v>
      </c>
      <c r="B11" s="45" t="s">
        <v>10</v>
      </c>
      <c r="C11" s="46">
        <v>53338.235354949997</v>
      </c>
      <c r="D11" s="46">
        <v>51106.51089446</v>
      </c>
      <c r="E11" s="46">
        <v>46390.027588030003</v>
      </c>
      <c r="F11" s="46">
        <v>45116.225654059999</v>
      </c>
      <c r="G11" s="46">
        <v>44208.003781170002</v>
      </c>
    </row>
    <row r="12" spans="1:7" ht="27" customHeight="1" x14ac:dyDescent="0.2">
      <c r="A12" s="44" t="s">
        <v>277</v>
      </c>
      <c r="B12" s="45" t="s">
        <v>278</v>
      </c>
      <c r="C12" s="46">
        <v>56455.629308330004</v>
      </c>
      <c r="D12" s="46">
        <v>56455.629308330004</v>
      </c>
      <c r="E12" s="46">
        <v>46390.027588030003</v>
      </c>
      <c r="F12" s="46"/>
      <c r="G12" s="46"/>
    </row>
    <row r="13" spans="1:7" ht="12.95" customHeight="1" x14ac:dyDescent="0.2">
      <c r="A13" s="47"/>
      <c r="B13" s="150" t="s">
        <v>33</v>
      </c>
      <c r="C13" s="150"/>
      <c r="D13" s="150"/>
      <c r="E13" s="150"/>
      <c r="F13" s="150"/>
      <c r="G13" s="150"/>
    </row>
    <row r="14" spans="1:7" x14ac:dyDescent="0.2">
      <c r="A14" s="44">
        <v>5</v>
      </c>
      <c r="B14" s="45" t="s">
        <v>34</v>
      </c>
      <c r="C14" s="51">
        <v>0.14294295870000001</v>
      </c>
      <c r="D14" s="51">
        <v>0.13749282639999999</v>
      </c>
      <c r="E14" s="51">
        <v>0.1515244898</v>
      </c>
      <c r="F14" s="51">
        <v>0.14824883050000001</v>
      </c>
      <c r="G14" s="51">
        <v>0.15300063</v>
      </c>
    </row>
    <row r="15" spans="1:7" ht="27.75" customHeight="1" x14ac:dyDescent="0.2">
      <c r="A15" s="44" t="s">
        <v>279</v>
      </c>
      <c r="B15" s="45" t="s">
        <v>280</v>
      </c>
      <c r="C15" s="51">
        <v>0.13749282639999999</v>
      </c>
      <c r="D15" s="51">
        <v>0.13749282639999999</v>
      </c>
      <c r="E15" s="51">
        <v>0.1515244898</v>
      </c>
      <c r="F15" s="51"/>
      <c r="G15" s="51"/>
    </row>
    <row r="16" spans="1:7" x14ac:dyDescent="0.2">
      <c r="A16" s="44">
        <v>6</v>
      </c>
      <c r="B16" s="45" t="s">
        <v>35</v>
      </c>
      <c r="C16" s="51">
        <v>0.14294295870000001</v>
      </c>
      <c r="D16" s="51">
        <v>0.13749282639999999</v>
      </c>
      <c r="E16" s="51">
        <v>0.1515244898</v>
      </c>
      <c r="F16" s="51">
        <v>0.14824883050000001</v>
      </c>
      <c r="G16" s="51">
        <v>0.15300063</v>
      </c>
    </row>
    <row r="17" spans="1:7" ht="25.5" x14ac:dyDescent="0.2">
      <c r="A17" s="44" t="s">
        <v>281</v>
      </c>
      <c r="B17" s="45" t="s">
        <v>282</v>
      </c>
      <c r="C17" s="51">
        <v>0.14294295870000001</v>
      </c>
      <c r="D17" s="51">
        <v>0.13749282639999999</v>
      </c>
      <c r="E17" s="51">
        <v>0.1515244898</v>
      </c>
      <c r="F17" s="51"/>
      <c r="G17" s="51"/>
    </row>
    <row r="18" spans="1:7" x14ac:dyDescent="0.2">
      <c r="A18" s="44">
        <v>7</v>
      </c>
      <c r="B18" s="45" t="s">
        <v>36</v>
      </c>
      <c r="C18" s="51">
        <v>0.15905237620000001</v>
      </c>
      <c r="D18" s="51">
        <v>0.1558136141</v>
      </c>
      <c r="E18" s="51">
        <v>0.17335111040000001</v>
      </c>
      <c r="F18" s="51">
        <v>0.17236267990000001</v>
      </c>
      <c r="G18" s="51">
        <v>0.17935308680000001</v>
      </c>
    </row>
    <row r="19" spans="1:7" ht="25.5" x14ac:dyDescent="0.2">
      <c r="A19" s="44" t="s">
        <v>283</v>
      </c>
      <c r="B19" s="45" t="s">
        <v>284</v>
      </c>
      <c r="C19" s="51">
        <v>0.15905237620000001</v>
      </c>
      <c r="D19" s="51">
        <v>0.1558136141</v>
      </c>
      <c r="E19" s="51">
        <v>0.17335111040000001</v>
      </c>
      <c r="F19" s="51"/>
      <c r="G19" s="51"/>
    </row>
    <row r="20" spans="1:7" ht="29.1" customHeight="1" x14ac:dyDescent="0.2">
      <c r="A20" s="47"/>
      <c r="B20" s="149" t="s">
        <v>37</v>
      </c>
      <c r="C20" s="149"/>
      <c r="D20" s="149"/>
      <c r="E20" s="149"/>
      <c r="F20" s="149"/>
      <c r="G20" s="149"/>
    </row>
    <row r="21" spans="1:7" ht="25.5" x14ac:dyDescent="0.2">
      <c r="A21" s="44" t="s">
        <v>247</v>
      </c>
      <c r="B21" s="27" t="s">
        <v>145</v>
      </c>
      <c r="C21" s="51">
        <v>0</v>
      </c>
      <c r="D21" s="51">
        <v>0</v>
      </c>
      <c r="E21" s="51">
        <v>0</v>
      </c>
      <c r="F21" s="51">
        <v>1.4600000000000002E-2</v>
      </c>
      <c r="G21" s="51">
        <v>1.4600000000000002E-2</v>
      </c>
    </row>
    <row r="22" spans="1:7" x14ac:dyDescent="0.2">
      <c r="A22" s="44" t="s">
        <v>248</v>
      </c>
      <c r="B22" s="27" t="s">
        <v>146</v>
      </c>
      <c r="C22" s="51">
        <v>0</v>
      </c>
      <c r="D22" s="51">
        <v>0</v>
      </c>
      <c r="E22" s="51">
        <v>0</v>
      </c>
      <c r="F22" s="51">
        <v>8.199999999999999E-3</v>
      </c>
      <c r="G22" s="51">
        <v>8.199999999999999E-3</v>
      </c>
    </row>
    <row r="23" spans="1:7" x14ac:dyDescent="0.2">
      <c r="A23" s="44" t="s">
        <v>249</v>
      </c>
      <c r="B23" s="27" t="s">
        <v>147</v>
      </c>
      <c r="C23" s="51">
        <v>0</v>
      </c>
      <c r="D23" s="51">
        <v>0</v>
      </c>
      <c r="E23" s="51">
        <v>0</v>
      </c>
      <c r="F23" s="51">
        <v>1.0999999999999996E-2</v>
      </c>
      <c r="G23" s="51">
        <v>1.0999999999999996E-2</v>
      </c>
    </row>
    <row r="24" spans="1:7" x14ac:dyDescent="0.2">
      <c r="A24" s="44" t="s">
        <v>285</v>
      </c>
      <c r="B24" s="27" t="s">
        <v>39</v>
      </c>
      <c r="C24" s="51">
        <v>0.08</v>
      </c>
      <c r="D24" s="51">
        <v>0.08</v>
      </c>
      <c r="E24" s="51">
        <v>0.08</v>
      </c>
      <c r="F24" s="51">
        <v>9.4600000000000004E-2</v>
      </c>
      <c r="G24" s="51">
        <v>9.4600000000000004E-2</v>
      </c>
    </row>
    <row r="25" spans="1:7" ht="12.95" customHeight="1" x14ac:dyDescent="0.2">
      <c r="A25" s="47"/>
      <c r="B25" s="149" t="s">
        <v>40</v>
      </c>
      <c r="C25" s="149"/>
      <c r="D25" s="149"/>
      <c r="E25" s="149"/>
      <c r="F25" s="149"/>
      <c r="G25" s="149"/>
    </row>
    <row r="26" spans="1:7" x14ac:dyDescent="0.2">
      <c r="A26" s="44">
        <v>8</v>
      </c>
      <c r="B26" s="45" t="s">
        <v>41</v>
      </c>
      <c r="C26" s="51">
        <v>2.5000000000000001E-2</v>
      </c>
      <c r="D26" s="51">
        <v>2.5000000000000001E-2</v>
      </c>
      <c r="E26" s="51">
        <v>2.5000000000000001E-2</v>
      </c>
      <c r="F26" s="51">
        <v>2.499999999996675E-2</v>
      </c>
      <c r="G26" s="51">
        <v>2.5000000000016967E-2</v>
      </c>
    </row>
    <row r="27" spans="1:7" ht="38.25" x14ac:dyDescent="0.2">
      <c r="A27" s="44" t="s">
        <v>42</v>
      </c>
      <c r="B27" s="45" t="s">
        <v>43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</row>
    <row r="28" spans="1:7" x14ac:dyDescent="0.2">
      <c r="A28" s="44">
        <v>9</v>
      </c>
      <c r="B28" s="45" t="s">
        <v>44</v>
      </c>
      <c r="C28" s="51">
        <v>1.0000000000009375E-2</v>
      </c>
      <c r="D28" s="51">
        <v>0</v>
      </c>
      <c r="E28" s="51">
        <v>0</v>
      </c>
      <c r="F28" s="51">
        <v>0</v>
      </c>
      <c r="G28" s="51">
        <v>0</v>
      </c>
    </row>
    <row r="29" spans="1:7" x14ac:dyDescent="0.2">
      <c r="A29" s="44" t="s">
        <v>286</v>
      </c>
      <c r="B29" s="45" t="s">
        <v>45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</row>
    <row r="30" spans="1:7" x14ac:dyDescent="0.2">
      <c r="A30" s="44">
        <v>10</v>
      </c>
      <c r="B30" s="45" t="s">
        <v>46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</row>
    <row r="31" spans="1:7" x14ac:dyDescent="0.2">
      <c r="A31" s="44" t="s">
        <v>287</v>
      </c>
      <c r="B31" s="27" t="s">
        <v>48</v>
      </c>
      <c r="C31" s="51">
        <v>2.5000000000492146E-3</v>
      </c>
      <c r="D31" s="51">
        <v>2.500000000075333E-3</v>
      </c>
      <c r="E31" s="51">
        <v>2.4999999999983833E-3</v>
      </c>
      <c r="F31" s="51">
        <v>2.5000000001075004E-3</v>
      </c>
      <c r="G31" s="51">
        <v>2.4999999999338355E-3</v>
      </c>
    </row>
    <row r="32" spans="1:7" x14ac:dyDescent="0.2">
      <c r="A32" s="44">
        <v>11</v>
      </c>
      <c r="B32" s="45" t="s">
        <v>49</v>
      </c>
      <c r="C32" s="51">
        <v>3.7499999999988286E-2</v>
      </c>
      <c r="D32" s="51">
        <v>2.7500000000045981E-2</v>
      </c>
      <c r="E32" s="51">
        <v>2.7499999999982219E-2</v>
      </c>
      <c r="F32" s="51">
        <v>2.7500000000074253E-2</v>
      </c>
      <c r="G32" s="51">
        <v>2.7499999999950803E-2</v>
      </c>
    </row>
    <row r="33" spans="1:7" x14ac:dyDescent="0.2">
      <c r="A33" s="44" t="s">
        <v>288</v>
      </c>
      <c r="B33" s="45" t="s">
        <v>50</v>
      </c>
      <c r="C33" s="51">
        <v>0.11749999999999999</v>
      </c>
      <c r="D33" s="51">
        <v>0.1075</v>
      </c>
      <c r="E33" s="51">
        <v>0.1075</v>
      </c>
      <c r="F33" s="51">
        <v>0.1221</v>
      </c>
      <c r="G33" s="51">
        <v>0.1221</v>
      </c>
    </row>
    <row r="34" spans="1:7" ht="25.5" x14ac:dyDescent="0.2">
      <c r="A34" s="44">
        <v>12</v>
      </c>
      <c r="B34" s="45" t="s">
        <v>51</v>
      </c>
      <c r="C34" s="53">
        <v>7.9052376192057336E-2</v>
      </c>
      <c r="D34" s="53">
        <v>7.5813614137567889E-2</v>
      </c>
      <c r="E34" s="53">
        <v>9.1524489838534784E-2</v>
      </c>
      <c r="F34" s="53">
        <v>7.7248830488912359E-2</v>
      </c>
      <c r="G34" s="53">
        <v>8.2000629984429918E-2</v>
      </c>
    </row>
    <row r="35" spans="1:7" x14ac:dyDescent="0.2">
      <c r="A35" s="47"/>
      <c r="B35" s="150" t="s">
        <v>52</v>
      </c>
      <c r="C35" s="150"/>
      <c r="D35" s="150"/>
      <c r="E35" s="150"/>
      <c r="F35" s="150"/>
      <c r="G35" s="150"/>
    </row>
    <row r="36" spans="1:7" x14ac:dyDescent="0.2">
      <c r="A36" s="44">
        <v>13</v>
      </c>
      <c r="B36" s="48" t="s">
        <v>53</v>
      </c>
      <c r="C36" s="46">
        <v>157672.43338246</v>
      </c>
      <c r="D36" s="46">
        <v>151075.51987126001</v>
      </c>
      <c r="E36" s="46">
        <v>147397.16885754</v>
      </c>
      <c r="F36" s="46">
        <v>144076.5069138</v>
      </c>
      <c r="G36" s="46">
        <v>140417.29458613001</v>
      </c>
    </row>
    <row r="37" spans="1:7" x14ac:dyDescent="0.2">
      <c r="A37" s="26">
        <v>14</v>
      </c>
      <c r="B37" s="49" t="s">
        <v>54</v>
      </c>
      <c r="C37" s="88">
        <v>4.8355473500000003E-2</v>
      </c>
      <c r="D37" s="88">
        <v>4.6511695800000002E-2</v>
      </c>
      <c r="E37" s="88">
        <v>4.7689011400000002E-2</v>
      </c>
      <c r="F37" s="88">
        <v>4.6422750200000001E-2</v>
      </c>
      <c r="G37" s="88">
        <v>4.81696535E-2</v>
      </c>
    </row>
    <row r="38" spans="1:7" ht="26.45" customHeight="1" x14ac:dyDescent="0.2">
      <c r="A38" s="47"/>
      <c r="B38" s="149" t="s">
        <v>55</v>
      </c>
      <c r="C38" s="149"/>
      <c r="D38" s="149"/>
      <c r="E38" s="149"/>
      <c r="F38" s="149"/>
      <c r="G38" s="149"/>
    </row>
    <row r="39" spans="1:7" ht="25.5" x14ac:dyDescent="0.2">
      <c r="A39" s="26" t="s">
        <v>289</v>
      </c>
      <c r="B39" s="27" t="s">
        <v>56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</row>
    <row r="40" spans="1:7" ht="25.5" x14ac:dyDescent="0.2">
      <c r="A40" s="26" t="s">
        <v>290</v>
      </c>
      <c r="B40" s="27" t="s">
        <v>38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</row>
    <row r="41" spans="1:7" x14ac:dyDescent="0.2">
      <c r="A41" s="26" t="s">
        <v>291</v>
      </c>
      <c r="B41" s="27" t="s">
        <v>57</v>
      </c>
      <c r="C41" s="52">
        <v>0.03</v>
      </c>
      <c r="D41" s="52">
        <v>0.03</v>
      </c>
      <c r="E41" s="52">
        <v>0.03</v>
      </c>
      <c r="F41" s="52">
        <v>0.03</v>
      </c>
      <c r="G41" s="52">
        <v>0.03</v>
      </c>
    </row>
    <row r="42" spans="1:7" ht="29.1" customHeight="1" x14ac:dyDescent="0.2">
      <c r="A42" s="47"/>
      <c r="B42" s="152" t="s">
        <v>148</v>
      </c>
      <c r="C42" s="152"/>
      <c r="D42" s="152"/>
      <c r="E42" s="152"/>
      <c r="F42" s="152"/>
      <c r="G42" s="152"/>
    </row>
    <row r="43" spans="1:7" x14ac:dyDescent="0.2">
      <c r="A43" s="26" t="s">
        <v>292</v>
      </c>
      <c r="B43" s="27" t="s">
        <v>58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</row>
    <row r="44" spans="1:7" x14ac:dyDescent="0.2">
      <c r="A44" s="26" t="s">
        <v>293</v>
      </c>
      <c r="B44" s="27" t="s">
        <v>59</v>
      </c>
      <c r="C44" s="52">
        <v>0.03</v>
      </c>
      <c r="D44" s="52">
        <v>0.03</v>
      </c>
      <c r="E44" s="52">
        <v>0.03</v>
      </c>
      <c r="F44" s="52">
        <v>0.03</v>
      </c>
      <c r="G44" s="52">
        <v>0.03</v>
      </c>
    </row>
    <row r="45" spans="1:7" x14ac:dyDescent="0.2">
      <c r="A45" s="47"/>
      <c r="B45" s="150" t="s">
        <v>60</v>
      </c>
      <c r="C45" s="150"/>
      <c r="D45" s="150"/>
      <c r="E45" s="150"/>
      <c r="F45" s="150"/>
      <c r="G45" s="150"/>
    </row>
    <row r="46" spans="1:7" ht="25.5" x14ac:dyDescent="0.2">
      <c r="A46" s="44">
        <v>15</v>
      </c>
      <c r="B46" s="48" t="s">
        <v>61</v>
      </c>
      <c r="C46" s="46">
        <v>67686.164865999992</v>
      </c>
      <c r="D46" s="46">
        <v>61125.040207999999</v>
      </c>
      <c r="E46" s="46">
        <v>57777.915518000002</v>
      </c>
      <c r="F46" s="46">
        <v>53576.335229999997</v>
      </c>
      <c r="G46" s="46">
        <v>49336.712083999999</v>
      </c>
    </row>
    <row r="47" spans="1:7" x14ac:dyDescent="0.2">
      <c r="A47" s="26" t="s">
        <v>294</v>
      </c>
      <c r="B47" s="49" t="s">
        <v>62</v>
      </c>
      <c r="C47" s="46">
        <v>19844.620489000001</v>
      </c>
      <c r="D47" s="46">
        <v>16705.238885999999</v>
      </c>
      <c r="E47" s="46">
        <v>16119.312219000001</v>
      </c>
      <c r="F47" s="46">
        <v>16392.143445000002</v>
      </c>
      <c r="G47" s="46">
        <v>15468.155326</v>
      </c>
    </row>
    <row r="48" spans="1:7" x14ac:dyDescent="0.2">
      <c r="A48" s="26" t="s">
        <v>295</v>
      </c>
      <c r="B48" s="49" t="s">
        <v>63</v>
      </c>
      <c r="C48" s="46">
        <v>1731.8083670000001</v>
      </c>
      <c r="D48" s="46">
        <v>1929.506621</v>
      </c>
      <c r="E48" s="46">
        <v>2297.6286460000001</v>
      </c>
      <c r="F48" s="46">
        <v>1952.100717</v>
      </c>
      <c r="G48" s="46">
        <v>1942.5292649999999</v>
      </c>
    </row>
    <row r="49" spans="1:7" ht="26.25" thickBot="1" x14ac:dyDescent="0.25">
      <c r="A49" s="44">
        <v>16</v>
      </c>
      <c r="B49" s="48" t="s">
        <v>64</v>
      </c>
      <c r="C49" s="46">
        <v>18112.812122000003</v>
      </c>
      <c r="D49" s="46">
        <v>14775.732265000001</v>
      </c>
      <c r="E49" s="46">
        <v>13821.683573</v>
      </c>
      <c r="F49" s="46">
        <v>14440.042728</v>
      </c>
      <c r="G49" s="46">
        <v>13525.626061000001</v>
      </c>
    </row>
    <row r="50" spans="1:7" ht="13.5" thickBot="1" x14ac:dyDescent="0.25">
      <c r="A50" s="47">
        <v>17</v>
      </c>
      <c r="B50" s="90" t="s">
        <v>296</v>
      </c>
      <c r="C50" s="91">
        <v>3.7369219318400435</v>
      </c>
      <c r="D50" s="92">
        <v>4.1368535319762039</v>
      </c>
      <c r="E50" s="92">
        <v>4.18023717681299</v>
      </c>
      <c r="F50" s="92">
        <v>3.7102615441789988</v>
      </c>
      <c r="G50" s="92">
        <v>3.6476472040180261</v>
      </c>
    </row>
    <row r="51" spans="1:7" ht="13.5" thickBot="1" x14ac:dyDescent="0.25">
      <c r="A51" s="44">
        <v>18</v>
      </c>
      <c r="B51" s="48" t="s">
        <v>65</v>
      </c>
      <c r="C51" s="93">
        <v>131945.23393000002</v>
      </c>
      <c r="D51" s="94">
        <v>127411.4068725</v>
      </c>
      <c r="E51" s="94">
        <v>125035.89450775</v>
      </c>
      <c r="F51" s="94">
        <v>121712.42078985002</v>
      </c>
      <c r="G51" s="94">
        <v>118034.18999589002</v>
      </c>
    </row>
    <row r="52" spans="1:7" ht="13.5" thickBot="1" x14ac:dyDescent="0.25">
      <c r="A52" s="44">
        <v>19</v>
      </c>
      <c r="B52" s="50" t="s">
        <v>66</v>
      </c>
      <c r="C52" s="93">
        <v>64095.081294549978</v>
      </c>
      <c r="D52" s="94">
        <v>61808.784680850011</v>
      </c>
      <c r="E52" s="94">
        <v>62209.185655143498</v>
      </c>
      <c r="F52" s="94">
        <v>61992.439710600513</v>
      </c>
      <c r="G52" s="94">
        <v>62840.905311886032</v>
      </c>
    </row>
    <row r="53" spans="1:7" ht="13.5" thickBot="1" x14ac:dyDescent="0.25">
      <c r="A53" s="47">
        <v>20</v>
      </c>
      <c r="B53" s="90" t="s">
        <v>67</v>
      </c>
      <c r="C53" s="91">
        <v>2.0585859517619385</v>
      </c>
      <c r="D53" s="92">
        <v>2.0613802314733976</v>
      </c>
      <c r="E53" s="92">
        <v>2.0099265597348634</v>
      </c>
      <c r="F53" s="92">
        <v>1.9633429714662056</v>
      </c>
      <c r="G53" s="92">
        <v>1.878301870574173</v>
      </c>
    </row>
    <row r="54" spans="1:7" x14ac:dyDescent="0.2">
      <c r="A54" s="8"/>
      <c r="B54" s="7"/>
      <c r="C54" s="7"/>
      <c r="D54" s="7"/>
      <c r="E54" s="7"/>
      <c r="F54" s="7"/>
      <c r="G54" s="7"/>
    </row>
  </sheetData>
  <sheetProtection algorithmName="SHA-512" hashValue="T4YX4oHlUIibUHmIj1FI9loEOJOfL4UlpPFhmK/oflgNzGDP7RUQpvu8SUveqZLyIVO2Ur+DdPS+AKhU8stesw==" saltValue="Xw70w2hcW3/KKgyznIQ7eg==" spinCount="100000" sheet="1" objects="1" scenarios="1"/>
  <mergeCells count="9">
    <mergeCell ref="B38:G38"/>
    <mergeCell ref="B45:G45"/>
    <mergeCell ref="B6:G6"/>
    <mergeCell ref="B10:G10"/>
    <mergeCell ref="B13:G13"/>
    <mergeCell ref="B20:G20"/>
    <mergeCell ref="B25:G25"/>
    <mergeCell ref="B35:G35"/>
    <mergeCell ref="B42:G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F7EA-826E-4263-AEAD-76187141CA6D}">
  <sheetPr>
    <tabColor theme="9" tint="-0.249977111117893"/>
  </sheetPr>
  <dimension ref="A1:F44"/>
  <sheetViews>
    <sheetView workbookViewId="0"/>
  </sheetViews>
  <sheetFormatPr defaultColWidth="8.85546875" defaultRowHeight="12" x14ac:dyDescent="0.2"/>
  <cols>
    <col min="1" max="1" width="2.85546875" style="7" customWidth="1"/>
    <col min="2" max="2" width="7.85546875" style="7" customWidth="1"/>
    <col min="3" max="3" width="52.140625" style="7" customWidth="1"/>
    <col min="4" max="6" width="16.7109375" style="7" customWidth="1"/>
    <col min="7" max="16384" width="8.85546875" style="7"/>
  </cols>
  <sheetData>
    <row r="1" spans="1:6" x14ac:dyDescent="0.2">
      <c r="A1" s="1"/>
      <c r="B1" s="1"/>
      <c r="C1" s="1"/>
      <c r="D1" s="1"/>
      <c r="E1" s="1"/>
      <c r="F1" s="1"/>
    </row>
    <row r="2" spans="1:6" ht="15" x14ac:dyDescent="0.25">
      <c r="A2" s="1"/>
      <c r="B2" s="25" t="s">
        <v>68</v>
      </c>
      <c r="C2" s="6"/>
      <c r="D2" s="10"/>
      <c r="E2" s="6"/>
      <c r="F2" s="36"/>
    </row>
    <row r="3" spans="1:6" x14ac:dyDescent="0.2">
      <c r="A3" s="1"/>
      <c r="B3" s="110"/>
      <c r="C3" s="110"/>
      <c r="D3" s="110"/>
      <c r="E3" s="110"/>
      <c r="F3" s="111"/>
    </row>
    <row r="4" spans="1:6" x14ac:dyDescent="0.2">
      <c r="A4" s="1"/>
      <c r="B4" s="112" t="s">
        <v>210</v>
      </c>
      <c r="C4" s="110"/>
      <c r="D4" s="110"/>
      <c r="E4" s="110"/>
      <c r="F4" s="106"/>
    </row>
    <row r="5" spans="1:6" ht="38.25" x14ac:dyDescent="0.2">
      <c r="A5" s="1"/>
      <c r="B5" s="153"/>
      <c r="C5" s="153"/>
      <c r="D5" s="156" t="s">
        <v>149</v>
      </c>
      <c r="E5" s="156"/>
      <c r="F5" s="26" t="s">
        <v>69</v>
      </c>
    </row>
    <row r="6" spans="1:6" ht="13.5" thickBot="1" x14ac:dyDescent="0.25">
      <c r="A6" s="1"/>
      <c r="B6" s="154"/>
      <c r="C6" s="154"/>
      <c r="D6" s="26" t="s">
        <v>1</v>
      </c>
      <c r="E6" s="26" t="s">
        <v>2</v>
      </c>
      <c r="F6" s="26" t="s">
        <v>3</v>
      </c>
    </row>
    <row r="7" spans="1:6" ht="13.5" thickBot="1" x14ac:dyDescent="0.25">
      <c r="A7" s="1"/>
      <c r="B7" s="155"/>
      <c r="C7" s="155"/>
      <c r="D7" s="89">
        <v>45930</v>
      </c>
      <c r="E7" s="89">
        <v>45838</v>
      </c>
      <c r="F7" s="89">
        <v>45930</v>
      </c>
    </row>
    <row r="8" spans="1:6" ht="25.5" x14ac:dyDescent="0.2">
      <c r="A8" s="1"/>
      <c r="B8" s="33">
        <v>1</v>
      </c>
      <c r="C8" s="34" t="s">
        <v>70</v>
      </c>
      <c r="D8" s="35">
        <v>35973.956631780005</v>
      </c>
      <c r="E8" s="35">
        <v>33660.633743320002</v>
      </c>
      <c r="F8" s="35">
        <v>2877.9165305424003</v>
      </c>
    </row>
    <row r="9" spans="1:6" ht="12.75" x14ac:dyDescent="0.2">
      <c r="A9" s="1"/>
      <c r="B9" s="26">
        <v>2</v>
      </c>
      <c r="C9" s="29" t="s">
        <v>193</v>
      </c>
      <c r="D9" s="28">
        <v>27044.140964620005</v>
      </c>
      <c r="E9" s="28">
        <v>24770.830714789998</v>
      </c>
      <c r="F9" s="28">
        <v>2163.5312771696003</v>
      </c>
    </row>
    <row r="10" spans="1:6" ht="12.75" x14ac:dyDescent="0.2">
      <c r="A10" s="1"/>
      <c r="B10" s="26">
        <v>3</v>
      </c>
      <c r="C10" s="29" t="s">
        <v>72</v>
      </c>
      <c r="D10" s="28"/>
      <c r="E10" s="28"/>
      <c r="F10" s="28"/>
    </row>
    <row r="11" spans="1:6" ht="12.75" x14ac:dyDescent="0.2">
      <c r="A11" s="1"/>
      <c r="B11" s="26">
        <v>4</v>
      </c>
      <c r="C11" s="29" t="s">
        <v>73</v>
      </c>
      <c r="D11" s="28"/>
      <c r="E11" s="28"/>
      <c r="F11" s="28"/>
    </row>
    <row r="12" spans="1:6" ht="25.5" x14ac:dyDescent="0.2">
      <c r="A12" s="1"/>
      <c r="B12" s="26" t="s">
        <v>74</v>
      </c>
      <c r="C12" s="29" t="s">
        <v>75</v>
      </c>
      <c r="D12" s="28"/>
      <c r="E12" s="28"/>
      <c r="F12" s="28"/>
    </row>
    <row r="13" spans="1:6" ht="12.75" x14ac:dyDescent="0.2">
      <c r="A13" s="1"/>
      <c r="B13" s="26">
        <v>5</v>
      </c>
      <c r="C13" s="29" t="s">
        <v>194</v>
      </c>
      <c r="D13" s="28">
        <v>8504.5863616499992</v>
      </c>
      <c r="E13" s="28">
        <v>8466.479063159999</v>
      </c>
      <c r="F13" s="28">
        <v>680.366908932</v>
      </c>
    </row>
    <row r="14" spans="1:6" ht="12.75" x14ac:dyDescent="0.2">
      <c r="A14" s="1"/>
      <c r="B14" s="96">
        <v>6</v>
      </c>
      <c r="C14" s="97" t="s">
        <v>76</v>
      </c>
      <c r="D14" s="98">
        <v>137.70103710999999</v>
      </c>
      <c r="E14" s="98">
        <v>250.85930630000001</v>
      </c>
      <c r="F14" s="98">
        <v>11.016082968799999</v>
      </c>
    </row>
    <row r="15" spans="1:6" ht="12.75" x14ac:dyDescent="0.2">
      <c r="A15" s="1"/>
      <c r="B15" s="26">
        <v>7</v>
      </c>
      <c r="C15" s="29" t="s">
        <v>71</v>
      </c>
      <c r="D15" s="28">
        <v>124.83122075</v>
      </c>
      <c r="E15" s="28">
        <v>189.22919653</v>
      </c>
      <c r="F15" s="28">
        <v>9.9864976599999995</v>
      </c>
    </row>
    <row r="16" spans="1:6" ht="12.75" x14ac:dyDescent="0.2">
      <c r="A16" s="1"/>
      <c r="B16" s="26">
        <v>8</v>
      </c>
      <c r="C16" s="29" t="s">
        <v>77</v>
      </c>
      <c r="D16" s="28"/>
      <c r="E16" s="28"/>
      <c r="F16" s="28"/>
    </row>
    <row r="17" spans="1:6" ht="12.75" x14ac:dyDescent="0.2">
      <c r="A17" s="1"/>
      <c r="B17" s="26" t="s">
        <v>42</v>
      </c>
      <c r="C17" s="29" t="s">
        <v>78</v>
      </c>
      <c r="D17" s="28">
        <v>9.7110758599999993</v>
      </c>
      <c r="E17" s="28">
        <v>17.101158219999999</v>
      </c>
      <c r="F17" s="28">
        <v>0.7768860688</v>
      </c>
    </row>
    <row r="18" spans="1:6" ht="12.75" x14ac:dyDescent="0.2">
      <c r="A18" s="1"/>
      <c r="B18" s="26">
        <v>9</v>
      </c>
      <c r="C18" s="29" t="s">
        <v>79</v>
      </c>
      <c r="D18" s="28">
        <v>3.158740499999988</v>
      </c>
      <c r="E18" s="28">
        <v>44.528951550000016</v>
      </c>
      <c r="F18" s="28">
        <v>0.25269923999999905</v>
      </c>
    </row>
    <row r="19" spans="1:6" ht="25.5" x14ac:dyDescent="0.2">
      <c r="A19" s="1"/>
      <c r="B19" s="96">
        <v>10</v>
      </c>
      <c r="C19" s="99" t="s">
        <v>195</v>
      </c>
      <c r="D19" s="98">
        <v>234.37416503999998</v>
      </c>
      <c r="E19" s="98">
        <v>350.22574473000003</v>
      </c>
      <c r="F19" s="98">
        <v>18.749933203199998</v>
      </c>
    </row>
    <row r="20" spans="1:6" ht="12.75" x14ac:dyDescent="0.2">
      <c r="A20" s="1"/>
      <c r="B20" s="26" t="s">
        <v>47</v>
      </c>
      <c r="C20" s="29" t="s">
        <v>196</v>
      </c>
      <c r="D20" s="28"/>
      <c r="E20" s="28"/>
      <c r="F20" s="28"/>
    </row>
    <row r="21" spans="1:6" ht="12.75" x14ac:dyDescent="0.2">
      <c r="A21" s="1"/>
      <c r="B21" s="26" t="s">
        <v>197</v>
      </c>
      <c r="C21" s="29" t="s">
        <v>198</v>
      </c>
      <c r="D21" s="28">
        <v>234.37416503999998</v>
      </c>
      <c r="E21" s="28">
        <v>350.22574473000003</v>
      </c>
      <c r="F21" s="28">
        <v>18.749933203199998</v>
      </c>
    </row>
    <row r="22" spans="1:6" ht="12.75" x14ac:dyDescent="0.2">
      <c r="A22" s="1"/>
      <c r="B22" s="26" t="s">
        <v>199</v>
      </c>
      <c r="C22" s="29" t="s">
        <v>200</v>
      </c>
      <c r="D22" s="28"/>
      <c r="E22" s="28"/>
      <c r="F22" s="28"/>
    </row>
    <row r="23" spans="1:6" ht="12.75" x14ac:dyDescent="0.2">
      <c r="A23" s="1"/>
      <c r="B23" s="96">
        <v>15</v>
      </c>
      <c r="C23" s="97" t="s">
        <v>80</v>
      </c>
      <c r="D23" s="98"/>
      <c r="E23" s="98"/>
      <c r="F23" s="98"/>
    </row>
    <row r="24" spans="1:6" ht="25.5" x14ac:dyDescent="0.2">
      <c r="A24" s="1"/>
      <c r="B24" s="33">
        <v>16</v>
      </c>
      <c r="C24" s="34" t="s">
        <v>81</v>
      </c>
      <c r="D24" s="35">
        <v>4614.1650847700002</v>
      </c>
      <c r="E24" s="35">
        <v>4592.5221051100007</v>
      </c>
      <c r="F24" s="35">
        <v>369.13320678160005</v>
      </c>
    </row>
    <row r="25" spans="1:6" ht="12.75" x14ac:dyDescent="0.2">
      <c r="A25" s="1"/>
      <c r="B25" s="26">
        <v>17</v>
      </c>
      <c r="C25" s="29" t="s">
        <v>82</v>
      </c>
      <c r="D25" s="28"/>
      <c r="E25" s="28"/>
      <c r="F25" s="28"/>
    </row>
    <row r="26" spans="1:6" ht="12.75" x14ac:dyDescent="0.2">
      <c r="A26" s="1"/>
      <c r="B26" s="26">
        <v>18</v>
      </c>
      <c r="C26" s="29" t="s">
        <v>83</v>
      </c>
      <c r="D26" s="28"/>
      <c r="E26" s="28"/>
      <c r="F26" s="28"/>
    </row>
    <row r="27" spans="1:6" ht="12.75" x14ac:dyDescent="0.2">
      <c r="A27" s="1"/>
      <c r="B27" s="26">
        <v>19</v>
      </c>
      <c r="C27" s="29" t="s">
        <v>84</v>
      </c>
      <c r="D27" s="28">
        <v>4614.1650847700002</v>
      </c>
      <c r="E27" s="28">
        <v>4592.5221051100007</v>
      </c>
      <c r="F27" s="28">
        <v>369.13320678160005</v>
      </c>
    </row>
    <row r="28" spans="1:6" ht="12.75" x14ac:dyDescent="0.2">
      <c r="A28" s="1"/>
      <c r="B28" s="26" t="s">
        <v>85</v>
      </c>
      <c r="C28" s="29" t="s">
        <v>86</v>
      </c>
      <c r="D28" s="28">
        <v>335.80990025</v>
      </c>
      <c r="E28" s="28">
        <v>370.1262625</v>
      </c>
      <c r="F28" s="28">
        <v>26.864792019999999</v>
      </c>
    </row>
    <row r="29" spans="1:6" ht="25.5" x14ac:dyDescent="0.2">
      <c r="A29" s="1"/>
      <c r="B29" s="33">
        <v>20</v>
      </c>
      <c r="C29" s="34" t="s">
        <v>87</v>
      </c>
      <c r="D29" s="35">
        <v>471.04597100000001</v>
      </c>
      <c r="E29" s="35">
        <v>379.59389199999998</v>
      </c>
      <c r="F29" s="35">
        <v>37.683677680000002</v>
      </c>
    </row>
    <row r="30" spans="1:6" ht="12.75" x14ac:dyDescent="0.2">
      <c r="A30" s="1"/>
      <c r="B30" s="26">
        <v>21</v>
      </c>
      <c r="C30" s="29" t="s">
        <v>201</v>
      </c>
      <c r="D30" s="28"/>
      <c r="E30" s="28"/>
      <c r="F30" s="28"/>
    </row>
    <row r="31" spans="1:6" ht="12.75" x14ac:dyDescent="0.2">
      <c r="A31" s="1"/>
      <c r="B31" s="26" t="s">
        <v>202</v>
      </c>
      <c r="C31" s="29" t="s">
        <v>203</v>
      </c>
      <c r="D31" s="28">
        <v>471.04597100000001</v>
      </c>
      <c r="E31" s="28">
        <v>379.59389199999998</v>
      </c>
      <c r="F31" s="28">
        <v>37.683677680000002</v>
      </c>
    </row>
    <row r="32" spans="1:6" ht="12.75" x14ac:dyDescent="0.2">
      <c r="A32" s="1"/>
      <c r="B32" s="26">
        <v>22</v>
      </c>
      <c r="C32" s="29" t="s">
        <v>88</v>
      </c>
      <c r="D32" s="28"/>
      <c r="E32" s="28"/>
      <c r="F32" s="28"/>
    </row>
    <row r="33" spans="1:6" ht="12.75" x14ac:dyDescent="0.2">
      <c r="A33" s="1"/>
      <c r="B33" s="33" t="s">
        <v>89</v>
      </c>
      <c r="C33" s="34" t="s">
        <v>90</v>
      </c>
      <c r="D33" s="35"/>
      <c r="E33" s="35"/>
      <c r="F33" s="35"/>
    </row>
    <row r="34" spans="1:6" ht="12.75" x14ac:dyDescent="0.2">
      <c r="A34" s="1"/>
      <c r="B34" s="33">
        <v>23</v>
      </c>
      <c r="C34" s="34" t="s">
        <v>204</v>
      </c>
      <c r="D34" s="35"/>
      <c r="E34" s="35"/>
      <c r="F34" s="35"/>
    </row>
    <row r="35" spans="1:6" ht="12.75" x14ac:dyDescent="0.2">
      <c r="A35" s="1"/>
      <c r="B35" s="33">
        <v>24</v>
      </c>
      <c r="C35" s="34" t="s">
        <v>91</v>
      </c>
      <c r="D35" s="35">
        <v>12242.8023655</v>
      </c>
      <c r="E35" s="35">
        <v>12242.8023655</v>
      </c>
      <c r="F35" s="35">
        <v>979.42418924000003</v>
      </c>
    </row>
    <row r="36" spans="1:6" ht="12.75" x14ac:dyDescent="0.2">
      <c r="A36" s="1"/>
      <c r="B36" s="26" t="s">
        <v>205</v>
      </c>
      <c r="C36" s="27" t="s">
        <v>206</v>
      </c>
      <c r="D36" s="28">
        <v>0</v>
      </c>
      <c r="E36" s="28">
        <v>0</v>
      </c>
      <c r="F36" s="28">
        <v>0</v>
      </c>
    </row>
    <row r="37" spans="1:6" ht="25.5" x14ac:dyDescent="0.2">
      <c r="A37" s="1"/>
      <c r="B37" s="26">
        <v>25</v>
      </c>
      <c r="C37" s="27" t="s">
        <v>92</v>
      </c>
      <c r="D37" s="28">
        <v>1356.6815437499999</v>
      </c>
      <c r="E37" s="28">
        <v>1310.9088319750001</v>
      </c>
      <c r="F37" s="28">
        <v>108.53452349999999</v>
      </c>
    </row>
    <row r="38" spans="1:6" ht="12.75" x14ac:dyDescent="0.2">
      <c r="A38" s="1"/>
      <c r="B38" s="26">
        <v>26</v>
      </c>
      <c r="C38" s="27" t="s">
        <v>207</v>
      </c>
      <c r="D38" s="100">
        <v>0.5</v>
      </c>
      <c r="E38" s="100">
        <v>0.5</v>
      </c>
      <c r="F38" s="98"/>
    </row>
    <row r="39" spans="1:6" ht="25.5" x14ac:dyDescent="0.2">
      <c r="A39" s="1"/>
      <c r="B39" s="26">
        <v>27</v>
      </c>
      <c r="C39" s="27" t="s">
        <v>208</v>
      </c>
      <c r="D39" s="28"/>
      <c r="E39" s="28"/>
      <c r="F39" s="98"/>
    </row>
    <row r="40" spans="1:6" ht="25.5" x14ac:dyDescent="0.2">
      <c r="A40" s="1"/>
      <c r="B40" s="26">
        <v>28</v>
      </c>
      <c r="C40" s="27" t="s">
        <v>209</v>
      </c>
      <c r="D40" s="28"/>
      <c r="E40" s="28"/>
      <c r="F40" s="98"/>
    </row>
    <row r="41" spans="1:6" ht="12.75" x14ac:dyDescent="0.2">
      <c r="A41" s="1"/>
      <c r="B41" s="30">
        <v>29</v>
      </c>
      <c r="C41" s="31" t="s">
        <v>9</v>
      </c>
      <c r="D41" s="32">
        <v>53338.235354949997</v>
      </c>
      <c r="E41" s="32">
        <v>51106.51089446</v>
      </c>
      <c r="F41" s="32">
        <v>4267.0588283959996</v>
      </c>
    </row>
    <row r="42" spans="1:6" x14ac:dyDescent="0.2">
      <c r="A42" s="1"/>
      <c r="B42" s="24"/>
      <c r="C42" s="1"/>
      <c r="D42" s="1"/>
      <c r="E42" s="1"/>
      <c r="F42" s="1"/>
    </row>
    <row r="43" spans="1:6" ht="30" customHeight="1" x14ac:dyDescent="0.2">
      <c r="B43" s="157"/>
      <c r="C43" s="157"/>
      <c r="D43" s="157"/>
      <c r="E43" s="157"/>
      <c r="F43" s="157"/>
    </row>
    <row r="44" spans="1:6" ht="29.45" customHeight="1" x14ac:dyDescent="0.2">
      <c r="B44" s="157"/>
      <c r="C44" s="157"/>
      <c r="D44" s="157"/>
      <c r="E44" s="157"/>
      <c r="F44" s="157"/>
    </row>
  </sheetData>
  <sheetProtection algorithmName="SHA-512" hashValue="xc9FPXQdbKRFBc5S9lKp4UFsEx7C9MsGRIQBTXWwFSUTuLD8Q/j9vQYg3hRfJcjOxs2tSvrMyM3ynyCe10mFmA==" saltValue="cArXhlvr6g6E2Sn7XC55sg==" spinCount="100000" sheet="1" objects="1" scenarios="1"/>
  <mergeCells count="4">
    <mergeCell ref="B5:C7"/>
    <mergeCell ref="D5:E5"/>
    <mergeCell ref="B43:F43"/>
    <mergeCell ref="B44:F4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27A8E-6E79-40FE-8583-D3D58B6505C5}">
  <sheetPr>
    <tabColor theme="9" tint="-0.249977111117893"/>
  </sheetPr>
  <dimension ref="A1:H16"/>
  <sheetViews>
    <sheetView workbookViewId="0"/>
  </sheetViews>
  <sheetFormatPr defaultColWidth="8.85546875" defaultRowHeight="12" x14ac:dyDescent="0.2"/>
  <cols>
    <col min="1" max="1" width="2.85546875" style="7" customWidth="1"/>
    <col min="2" max="2" width="7.85546875" style="7" customWidth="1"/>
    <col min="3" max="3" width="52.140625" style="7" customWidth="1"/>
    <col min="4" max="8" width="16.7109375" style="7" customWidth="1"/>
    <col min="9" max="16384" width="8.85546875" style="7"/>
  </cols>
  <sheetData>
    <row r="1" spans="1:8" x14ac:dyDescent="0.2">
      <c r="A1" s="1"/>
      <c r="B1" s="1"/>
      <c r="C1" s="1"/>
      <c r="D1" s="1"/>
      <c r="E1" s="1"/>
      <c r="F1" s="1"/>
    </row>
    <row r="2" spans="1:8" ht="15" x14ac:dyDescent="0.25">
      <c r="A2" s="1"/>
      <c r="B2" s="25" t="s">
        <v>211</v>
      </c>
      <c r="C2" s="6"/>
      <c r="D2" s="10"/>
      <c r="E2" s="6"/>
      <c r="F2" s="36"/>
      <c r="G2" s="36"/>
      <c r="H2" s="36"/>
    </row>
    <row r="3" spans="1:8" x14ac:dyDescent="0.2">
      <c r="A3" s="1"/>
      <c r="B3" s="110"/>
      <c r="C3" s="110"/>
      <c r="D3" s="110"/>
      <c r="E3" s="110"/>
      <c r="F3" s="111"/>
      <c r="G3" s="106"/>
      <c r="H3" s="106"/>
    </row>
    <row r="4" spans="1:8" x14ac:dyDescent="0.2">
      <c r="A4" s="1"/>
      <c r="B4" s="112" t="s">
        <v>212</v>
      </c>
      <c r="C4" s="110"/>
      <c r="D4" s="110"/>
      <c r="E4" s="110"/>
      <c r="F4" s="111"/>
      <c r="G4" s="106"/>
      <c r="H4" s="106"/>
    </row>
    <row r="5" spans="1:8" ht="12.75" x14ac:dyDescent="0.2">
      <c r="A5" s="1"/>
      <c r="B5" s="153"/>
      <c r="C5" s="153"/>
      <c r="D5" s="26" t="s">
        <v>1</v>
      </c>
      <c r="E5" s="26" t="s">
        <v>2</v>
      </c>
      <c r="F5" s="26" t="s">
        <v>3</v>
      </c>
      <c r="G5" s="26" t="s">
        <v>4</v>
      </c>
      <c r="H5" s="26" t="s">
        <v>213</v>
      </c>
    </row>
    <row r="6" spans="1:8" ht="12.75" x14ac:dyDescent="0.2">
      <c r="A6" s="1"/>
      <c r="B6" s="154"/>
      <c r="C6" s="154"/>
      <c r="D6" s="156" t="s">
        <v>214</v>
      </c>
      <c r="E6" s="156"/>
      <c r="F6" s="156"/>
      <c r="G6" s="156"/>
      <c r="H6" s="156"/>
    </row>
    <row r="7" spans="1:8" ht="102" x14ac:dyDescent="0.2">
      <c r="A7" s="1"/>
      <c r="B7" s="154"/>
      <c r="C7" s="154"/>
      <c r="D7" s="95" t="s">
        <v>215</v>
      </c>
      <c r="E7" s="95" t="s">
        <v>216</v>
      </c>
      <c r="F7" s="95" t="s">
        <v>217</v>
      </c>
      <c r="G7" s="95" t="s">
        <v>218</v>
      </c>
      <c r="H7" s="95" t="s">
        <v>219</v>
      </c>
    </row>
    <row r="8" spans="1:8" ht="25.5" x14ac:dyDescent="0.2">
      <c r="A8" s="1"/>
      <c r="B8" s="26">
        <v>1</v>
      </c>
      <c r="C8" s="29" t="s">
        <v>70</v>
      </c>
      <c r="D8" s="28">
        <v>8504.5863616499992</v>
      </c>
      <c r="E8" s="28">
        <v>27044.140964620005</v>
      </c>
      <c r="F8" s="28">
        <v>35548.727326270004</v>
      </c>
      <c r="G8" s="28">
        <v>40822.396254940002</v>
      </c>
      <c r="H8" s="28">
        <v>40822.396254940002</v>
      </c>
    </row>
    <row r="9" spans="1:8" ht="12.75" x14ac:dyDescent="0.2">
      <c r="A9" s="1"/>
      <c r="B9" s="26">
        <v>2</v>
      </c>
      <c r="C9" s="29" t="s">
        <v>220</v>
      </c>
      <c r="D9" s="28"/>
      <c r="E9" s="28">
        <v>137.70103710999999</v>
      </c>
      <c r="F9" s="28">
        <v>137.70103710999999</v>
      </c>
      <c r="G9" s="28">
        <v>137.70103710999999</v>
      </c>
      <c r="H9" s="28">
        <v>137.70103710999999</v>
      </c>
    </row>
    <row r="10" spans="1:8" ht="12.75" x14ac:dyDescent="0.2">
      <c r="A10" s="1"/>
      <c r="B10" s="26">
        <v>3</v>
      </c>
      <c r="C10" s="29" t="s">
        <v>221</v>
      </c>
      <c r="D10" s="102" t="s">
        <v>274</v>
      </c>
      <c r="E10" s="28">
        <v>234.37416503999998</v>
      </c>
      <c r="F10" s="28">
        <v>234.37416503999998</v>
      </c>
      <c r="G10" s="28">
        <v>234.37416503999998</v>
      </c>
      <c r="H10" s="28">
        <v>234.37416503999998</v>
      </c>
    </row>
    <row r="11" spans="1:8" ht="12.75" x14ac:dyDescent="0.2">
      <c r="A11" s="1"/>
      <c r="B11" s="26">
        <v>4</v>
      </c>
      <c r="C11" s="29" t="s">
        <v>222</v>
      </c>
      <c r="D11" s="28" t="s">
        <v>274</v>
      </c>
      <c r="E11" s="28">
        <v>4278.35518452</v>
      </c>
      <c r="F11" s="28">
        <v>4278.35518452</v>
      </c>
      <c r="G11" s="28">
        <v>4278.35518452</v>
      </c>
      <c r="H11" s="28">
        <v>4278.35518452</v>
      </c>
    </row>
    <row r="12" spans="1:8" ht="12.75" x14ac:dyDescent="0.2">
      <c r="A12" s="1"/>
      <c r="B12" s="26">
        <v>5</v>
      </c>
      <c r="C12" s="29" t="s">
        <v>223</v>
      </c>
      <c r="D12" s="28"/>
      <c r="E12" s="28">
        <v>471.04597100000001</v>
      </c>
      <c r="F12" s="28">
        <v>471.04597100000001</v>
      </c>
      <c r="G12" s="28">
        <v>471.04597100000001</v>
      </c>
      <c r="H12" s="28">
        <v>471.04597100000001</v>
      </c>
    </row>
    <row r="13" spans="1:8" ht="12.75" x14ac:dyDescent="0.2">
      <c r="A13" s="1"/>
      <c r="B13" s="26">
        <v>6</v>
      </c>
      <c r="C13" s="29" t="s">
        <v>91</v>
      </c>
      <c r="D13" s="102" t="s">
        <v>274</v>
      </c>
      <c r="E13" s="28">
        <v>12242.8023655</v>
      </c>
      <c r="F13" s="28">
        <v>12242.8023655</v>
      </c>
      <c r="G13" s="28">
        <v>12242.8023655</v>
      </c>
      <c r="H13" s="28">
        <v>12242.8023655</v>
      </c>
    </row>
    <row r="14" spans="1:8" ht="12.75" x14ac:dyDescent="0.2">
      <c r="A14" s="1"/>
      <c r="B14" s="26">
        <v>7</v>
      </c>
      <c r="C14" s="29" t="s">
        <v>224</v>
      </c>
      <c r="D14" s="102" t="s">
        <v>274</v>
      </c>
      <c r="E14" s="28">
        <v>425.22930550999445</v>
      </c>
      <c r="F14" s="28">
        <v>425.22930550999445</v>
      </c>
      <c r="G14" s="28">
        <v>425.22930550999445</v>
      </c>
      <c r="H14" s="28"/>
    </row>
    <row r="15" spans="1:8" ht="12.75" x14ac:dyDescent="0.2">
      <c r="A15" s="1"/>
      <c r="B15" s="30">
        <v>8</v>
      </c>
      <c r="C15" s="113" t="s">
        <v>9</v>
      </c>
      <c r="D15" s="32">
        <v>8504.5863616499992</v>
      </c>
      <c r="E15" s="32">
        <v>44833.648993299998</v>
      </c>
      <c r="F15" s="32">
        <v>53338.235354949989</v>
      </c>
      <c r="G15" s="32">
        <v>58611.904283619988</v>
      </c>
      <c r="H15" s="32">
        <v>58186.674978120005</v>
      </c>
    </row>
    <row r="16" spans="1:8" ht="29.45" customHeight="1" x14ac:dyDescent="0.2">
      <c r="B16" s="157"/>
      <c r="C16" s="157"/>
      <c r="D16" s="157"/>
      <c r="E16" s="157"/>
      <c r="F16" s="157"/>
    </row>
  </sheetData>
  <sheetProtection algorithmName="SHA-512" hashValue="MFCVjF+IvVjTJI2GPp7yOgRhx9VOypMQD3ZMoJM5uKTXi3psySpZzoWTBea9eY32yopceGunTeA2+sixjI/I9A==" saltValue="ei+d8W/LhoFfLNBGzqXfrQ==" spinCount="100000" sheet="1" objects="1" scenarios="1"/>
  <mergeCells count="3">
    <mergeCell ref="B5:C7"/>
    <mergeCell ref="B16:F16"/>
    <mergeCell ref="D6:H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F9D0-950B-41F0-B510-B37EDAB7C8F5}">
  <sheetPr>
    <tabColor theme="9" tint="-0.249977111117893"/>
  </sheetPr>
  <dimension ref="A1:H40"/>
  <sheetViews>
    <sheetView workbookViewId="0"/>
  </sheetViews>
  <sheetFormatPr defaultColWidth="8.85546875" defaultRowHeight="12" x14ac:dyDescent="0.2"/>
  <cols>
    <col min="1" max="1" width="2.85546875" style="7" customWidth="1"/>
    <col min="2" max="2" width="7.85546875" style="7" customWidth="1"/>
    <col min="3" max="3" width="52.140625" style="7" customWidth="1"/>
    <col min="4" max="8" width="16.7109375" style="7" customWidth="1"/>
    <col min="9" max="16384" width="8.85546875" style="7"/>
  </cols>
  <sheetData>
    <row r="1" spans="1:8" x14ac:dyDescent="0.2">
      <c r="A1" s="1"/>
      <c r="B1" s="1"/>
      <c r="C1" s="1"/>
      <c r="D1" s="1"/>
      <c r="E1" s="1"/>
      <c r="F1" s="1"/>
    </row>
    <row r="2" spans="1:8" ht="15" x14ac:dyDescent="0.25">
      <c r="A2" s="1"/>
      <c r="B2" s="25" t="s">
        <v>227</v>
      </c>
      <c r="C2" s="6"/>
      <c r="D2" s="10"/>
      <c r="E2" s="6"/>
      <c r="F2" s="36"/>
      <c r="G2" s="36"/>
      <c r="H2" s="36"/>
    </row>
    <row r="3" spans="1:8" x14ac:dyDescent="0.2">
      <c r="A3" s="1"/>
      <c r="B3" s="110"/>
      <c r="C3" s="110"/>
      <c r="D3" s="110"/>
      <c r="E3" s="110"/>
      <c r="F3" s="111"/>
      <c r="G3" s="106"/>
      <c r="H3" s="106"/>
    </row>
    <row r="4" spans="1:8" x14ac:dyDescent="0.2">
      <c r="A4" s="1"/>
      <c r="B4" s="112" t="s">
        <v>212</v>
      </c>
      <c r="C4" s="110"/>
      <c r="D4" s="110"/>
      <c r="E4" s="110"/>
      <c r="F4" s="111"/>
      <c r="G4" s="106"/>
      <c r="H4" s="106"/>
    </row>
    <row r="5" spans="1:8" ht="12.75" x14ac:dyDescent="0.2">
      <c r="A5" s="1"/>
      <c r="B5" s="158"/>
      <c r="C5" s="158"/>
      <c r="D5" s="26" t="s">
        <v>1</v>
      </c>
      <c r="E5" s="26" t="s">
        <v>2</v>
      </c>
      <c r="F5" s="26" t="s">
        <v>3</v>
      </c>
      <c r="G5" s="26" t="s">
        <v>4</v>
      </c>
      <c r="H5" s="26" t="s">
        <v>213</v>
      </c>
    </row>
    <row r="6" spans="1:8" ht="12.75" x14ac:dyDescent="0.2">
      <c r="A6" s="1"/>
      <c r="B6" s="159"/>
      <c r="C6" s="159"/>
      <c r="D6" s="156" t="s">
        <v>214</v>
      </c>
      <c r="E6" s="156"/>
      <c r="F6" s="156"/>
      <c r="G6" s="156"/>
      <c r="H6" s="156"/>
    </row>
    <row r="7" spans="1:8" ht="114.75" x14ac:dyDescent="0.2">
      <c r="A7" s="1"/>
      <c r="B7" s="159"/>
      <c r="C7" s="159"/>
      <c r="D7" s="95" t="s">
        <v>228</v>
      </c>
      <c r="E7" s="95" t="s">
        <v>229</v>
      </c>
      <c r="F7" s="95" t="s">
        <v>230</v>
      </c>
      <c r="G7" s="95" t="s">
        <v>218</v>
      </c>
      <c r="H7" s="95" t="s">
        <v>231</v>
      </c>
    </row>
    <row r="8" spans="1:8" ht="12.75" x14ac:dyDescent="0.2">
      <c r="A8" s="1"/>
      <c r="B8" s="26">
        <v>1</v>
      </c>
      <c r="C8" s="29" t="s">
        <v>232</v>
      </c>
      <c r="D8" s="28" t="s">
        <v>274</v>
      </c>
      <c r="E8" s="28" t="s">
        <v>274</v>
      </c>
      <c r="F8" s="28">
        <v>1412.67839703</v>
      </c>
      <c r="G8" s="28">
        <v>1412.67839703</v>
      </c>
      <c r="H8" s="28">
        <v>1412.67839703</v>
      </c>
    </row>
    <row r="9" spans="1:8" ht="25.5" x14ac:dyDescent="0.2">
      <c r="A9" s="1"/>
      <c r="B9" s="26" t="s">
        <v>101</v>
      </c>
      <c r="C9" s="29" t="s">
        <v>250</v>
      </c>
      <c r="D9" s="28" t="s">
        <v>274</v>
      </c>
      <c r="E9" s="28" t="s">
        <v>274</v>
      </c>
      <c r="F9" s="28">
        <v>36.093494240000005</v>
      </c>
      <c r="G9" s="28">
        <v>36.093494240000005</v>
      </c>
      <c r="H9" s="28">
        <v>36.093494240000005</v>
      </c>
    </row>
    <row r="10" spans="1:8" ht="12.75" x14ac:dyDescent="0.2">
      <c r="A10" s="1"/>
      <c r="B10" s="26" t="s">
        <v>103</v>
      </c>
      <c r="C10" s="29" t="s">
        <v>251</v>
      </c>
      <c r="D10" s="28"/>
      <c r="E10" s="28" t="s">
        <v>274</v>
      </c>
      <c r="F10" s="28">
        <v>105.92154934</v>
      </c>
      <c r="G10" s="28">
        <v>105.92154934</v>
      </c>
      <c r="H10" s="28">
        <v>105.92154934</v>
      </c>
    </row>
    <row r="11" spans="1:8" ht="25.5" x14ac:dyDescent="0.2">
      <c r="A11" s="1"/>
      <c r="B11" s="26" t="s">
        <v>233</v>
      </c>
      <c r="C11" s="29" t="s">
        <v>252</v>
      </c>
      <c r="D11" s="28"/>
      <c r="E11" s="28"/>
      <c r="F11" s="28">
        <v>2.4343534500000001</v>
      </c>
      <c r="G11" s="28">
        <v>2.4343534500000001</v>
      </c>
      <c r="H11" s="28">
        <v>2.4343534500000001</v>
      </c>
    </row>
    <row r="12" spans="1:8" ht="25.5" x14ac:dyDescent="0.2">
      <c r="A12" s="1"/>
      <c r="B12" s="26" t="s">
        <v>234</v>
      </c>
      <c r="C12" s="29" t="s">
        <v>253</v>
      </c>
      <c r="D12" s="28" t="s">
        <v>274</v>
      </c>
      <c r="E12" s="28" t="s">
        <v>274</v>
      </c>
      <c r="F12" s="28"/>
      <c r="G12" s="28"/>
      <c r="H12" s="28"/>
    </row>
    <row r="13" spans="1:8" ht="12.75" x14ac:dyDescent="0.2">
      <c r="A13" s="1"/>
      <c r="B13" s="26">
        <v>2</v>
      </c>
      <c r="C13" s="29" t="s">
        <v>254</v>
      </c>
      <c r="E13" s="28"/>
      <c r="F13" s="28">
        <v>417.03222412000002</v>
      </c>
      <c r="G13" s="28">
        <v>417.03222412000002</v>
      </c>
      <c r="H13" s="28">
        <v>417.03222412000002</v>
      </c>
    </row>
    <row r="14" spans="1:8" ht="12.75" x14ac:dyDescent="0.2">
      <c r="A14" s="1"/>
      <c r="B14" s="26">
        <v>3</v>
      </c>
      <c r="C14" s="29" t="s">
        <v>255</v>
      </c>
      <c r="D14" s="28" t="s">
        <v>274</v>
      </c>
      <c r="E14" s="28" t="s">
        <v>274</v>
      </c>
      <c r="F14" s="28">
        <v>223.44978721999999</v>
      </c>
      <c r="G14" s="28">
        <v>223.44978721999999</v>
      </c>
      <c r="H14" s="28">
        <v>223.44978721999999</v>
      </c>
    </row>
    <row r="15" spans="1:8" ht="12.75" x14ac:dyDescent="0.2">
      <c r="A15" s="1"/>
      <c r="B15" s="26">
        <v>5</v>
      </c>
      <c r="C15" s="29" t="s">
        <v>256</v>
      </c>
      <c r="D15" s="28" t="s">
        <v>274</v>
      </c>
      <c r="E15" s="28" t="s">
        <v>274</v>
      </c>
      <c r="F15" s="28">
        <v>8554.2681483899996</v>
      </c>
      <c r="G15" s="28">
        <v>8554.2681483899996</v>
      </c>
      <c r="H15" s="28">
        <v>8554.2681483899996</v>
      </c>
    </row>
    <row r="16" spans="1:8" ht="29.45" customHeight="1" x14ac:dyDescent="0.2">
      <c r="B16" s="26" t="s">
        <v>235</v>
      </c>
      <c r="C16" s="29" t="s">
        <v>257</v>
      </c>
      <c r="D16" s="28" t="s">
        <v>274</v>
      </c>
      <c r="E16" s="28" t="s">
        <v>274</v>
      </c>
      <c r="F16" s="28"/>
      <c r="G16" s="28"/>
      <c r="H16" s="28"/>
    </row>
    <row r="17" spans="2:8" ht="12.75" x14ac:dyDescent="0.2">
      <c r="B17" s="26" t="s">
        <v>236</v>
      </c>
      <c r="C17" s="29" t="s">
        <v>258</v>
      </c>
      <c r="D17" s="28" t="s">
        <v>274</v>
      </c>
      <c r="E17" s="28"/>
      <c r="F17" s="28"/>
      <c r="G17" s="28"/>
      <c r="H17" s="28"/>
    </row>
    <row r="18" spans="2:8" ht="12.75" x14ac:dyDescent="0.2">
      <c r="B18" s="26" t="s">
        <v>237</v>
      </c>
      <c r="C18" s="29" t="s">
        <v>259</v>
      </c>
      <c r="D18" s="28"/>
      <c r="E18" s="28"/>
      <c r="F18" s="28"/>
      <c r="G18" s="28"/>
      <c r="H18" s="28"/>
    </row>
    <row r="19" spans="2:8" ht="25.5" x14ac:dyDescent="0.2">
      <c r="B19" s="26" t="s">
        <v>238</v>
      </c>
      <c r="C19" s="29" t="s">
        <v>260</v>
      </c>
      <c r="D19" s="28"/>
      <c r="E19" s="28"/>
      <c r="F19" s="28">
        <v>420.64290208</v>
      </c>
      <c r="G19" s="28">
        <v>420.64290208</v>
      </c>
      <c r="H19" s="28">
        <v>420.64290208</v>
      </c>
    </row>
    <row r="20" spans="2:8" ht="25.5" x14ac:dyDescent="0.2">
      <c r="B20" s="26" t="s">
        <v>239</v>
      </c>
      <c r="C20" s="29" t="s">
        <v>261</v>
      </c>
      <c r="D20" s="28" t="s">
        <v>274</v>
      </c>
      <c r="E20" s="28"/>
      <c r="F20" s="28"/>
      <c r="G20" s="28"/>
      <c r="H20" s="28"/>
    </row>
    <row r="21" spans="2:8" ht="12.75" x14ac:dyDescent="0.2">
      <c r="B21" s="26">
        <v>6</v>
      </c>
      <c r="C21" s="29" t="s">
        <v>262</v>
      </c>
      <c r="D21" s="28">
        <v>8504.5863616467668</v>
      </c>
      <c r="E21" s="28">
        <v>8929.815679729254</v>
      </c>
      <c r="F21" s="28">
        <v>8504.5863616467668</v>
      </c>
      <c r="G21" s="28">
        <v>12048.370664660002</v>
      </c>
      <c r="H21" s="28">
        <v>12048.370664660002</v>
      </c>
    </row>
    <row r="22" spans="2:8" ht="12.75" x14ac:dyDescent="0.2">
      <c r="B22" s="26" t="s">
        <v>240</v>
      </c>
      <c r="C22" s="29" t="s">
        <v>263</v>
      </c>
      <c r="D22" s="28">
        <v>1496.4316553214526</v>
      </c>
      <c r="E22" s="28">
        <v>1571.2532380876205</v>
      </c>
      <c r="F22" s="28">
        <v>1496.4316553199999</v>
      </c>
      <c r="G22" s="28">
        <v>1496.4316553199999</v>
      </c>
      <c r="H22" s="28">
        <v>1496.4316553199999</v>
      </c>
    </row>
    <row r="23" spans="2:8" ht="25.5" x14ac:dyDescent="0.2">
      <c r="B23" s="26" t="s">
        <v>241</v>
      </c>
      <c r="C23" s="29" t="s">
        <v>264</v>
      </c>
      <c r="D23" s="28" t="s">
        <v>274</v>
      </c>
      <c r="E23" s="28" t="s">
        <v>274</v>
      </c>
      <c r="F23" s="28">
        <v>0</v>
      </c>
      <c r="G23" s="28">
        <v>0</v>
      </c>
      <c r="H23" s="28">
        <v>0</v>
      </c>
    </row>
    <row r="24" spans="2:8" ht="12.75" x14ac:dyDescent="0.2">
      <c r="B24" s="26" t="s">
        <v>242</v>
      </c>
      <c r="C24" s="29" t="s">
        <v>265</v>
      </c>
      <c r="D24" s="28"/>
      <c r="E24" s="28"/>
      <c r="F24" s="28">
        <v>0</v>
      </c>
      <c r="G24" s="28"/>
      <c r="H24" s="28">
        <v>0</v>
      </c>
    </row>
    <row r="25" spans="2:8" ht="25.5" x14ac:dyDescent="0.2">
      <c r="B25" s="26" t="s">
        <v>243</v>
      </c>
      <c r="C25" s="29" t="s">
        <v>266</v>
      </c>
      <c r="D25" s="28">
        <v>7008.1547063253138</v>
      </c>
      <c r="E25" s="28">
        <v>7358.562441641634</v>
      </c>
      <c r="F25" s="28">
        <v>7008.1547063299995</v>
      </c>
      <c r="G25" s="28">
        <v>7008.1547063299995</v>
      </c>
      <c r="H25" s="28">
        <v>7008.1547063299995</v>
      </c>
    </row>
    <row r="26" spans="2:8" ht="25.5" x14ac:dyDescent="0.2">
      <c r="B26" s="26" t="s">
        <v>244</v>
      </c>
      <c r="C26" s="29" t="s">
        <v>267</v>
      </c>
      <c r="D26" s="28"/>
      <c r="E26" s="28"/>
      <c r="F26" s="28">
        <v>11608.87329446</v>
      </c>
      <c r="G26" s="28">
        <v>11608.87329446</v>
      </c>
      <c r="H26" s="28">
        <v>11608.87329446</v>
      </c>
    </row>
    <row r="27" spans="2:8" ht="12.75" x14ac:dyDescent="0.2">
      <c r="B27" s="26" t="s">
        <v>245</v>
      </c>
      <c r="C27" s="29" t="s">
        <v>268</v>
      </c>
      <c r="D27" s="28"/>
      <c r="E27" s="28"/>
      <c r="F27" s="28">
        <v>0</v>
      </c>
      <c r="G27" s="28">
        <v>0</v>
      </c>
      <c r="H27" s="28">
        <v>0</v>
      </c>
    </row>
    <row r="28" spans="2:8" ht="25.5" x14ac:dyDescent="0.2">
      <c r="B28" s="26" t="s">
        <v>246</v>
      </c>
      <c r="C28" s="29" t="s">
        <v>269</v>
      </c>
      <c r="D28" s="28"/>
      <c r="E28" s="28"/>
      <c r="F28" s="28">
        <v>997.64562437999996</v>
      </c>
      <c r="G28" s="28">
        <v>997.64562437999996</v>
      </c>
      <c r="H28" s="28">
        <v>997.64562437999996</v>
      </c>
    </row>
    <row r="29" spans="2:8" ht="25.5" x14ac:dyDescent="0.2">
      <c r="B29" s="26" t="s">
        <v>247</v>
      </c>
      <c r="C29" s="29" t="s">
        <v>270</v>
      </c>
      <c r="D29" s="28"/>
      <c r="E29" s="28"/>
      <c r="F29" s="28">
        <v>0</v>
      </c>
      <c r="G29" s="28">
        <v>0</v>
      </c>
      <c r="H29" s="28">
        <v>0</v>
      </c>
    </row>
    <row r="30" spans="2:8" ht="25.5" x14ac:dyDescent="0.2">
      <c r="B30" s="26" t="s">
        <v>248</v>
      </c>
      <c r="C30" s="29" t="s">
        <v>271</v>
      </c>
      <c r="D30" s="28"/>
      <c r="E30" s="28"/>
      <c r="F30" s="28">
        <v>0</v>
      </c>
      <c r="G30" s="28">
        <v>0</v>
      </c>
      <c r="H30" s="28">
        <v>0</v>
      </c>
    </row>
    <row r="31" spans="2:8" ht="38.25" x14ac:dyDescent="0.2">
      <c r="B31" s="26" t="s">
        <v>249</v>
      </c>
      <c r="C31" s="29" t="s">
        <v>272</v>
      </c>
      <c r="D31" s="28"/>
      <c r="E31" s="28"/>
      <c r="F31" s="28">
        <v>0</v>
      </c>
      <c r="G31" s="28">
        <v>0</v>
      </c>
      <c r="H31" s="28">
        <v>0</v>
      </c>
    </row>
    <row r="32" spans="2:8" ht="12.75" x14ac:dyDescent="0.2">
      <c r="B32" s="26">
        <v>8</v>
      </c>
      <c r="C32" s="29" t="s">
        <v>273</v>
      </c>
      <c r="D32" s="28" t="s">
        <v>274</v>
      </c>
      <c r="E32" s="28" t="s">
        <v>274</v>
      </c>
      <c r="F32" s="28">
        <v>1784.4621256199998</v>
      </c>
      <c r="G32" s="28">
        <v>1784.4621256199998</v>
      </c>
      <c r="H32" s="28">
        <v>1784.4621256199998</v>
      </c>
    </row>
    <row r="33" spans="2:8" ht="12.75" x14ac:dyDescent="0.2">
      <c r="B33" s="30">
        <v>9</v>
      </c>
      <c r="C33" s="113" t="s">
        <v>9</v>
      </c>
      <c r="D33" s="32">
        <v>8504.5863616499992</v>
      </c>
      <c r="E33" s="32">
        <v>8929.815679729254</v>
      </c>
      <c r="F33" s="32">
        <v>35548.727326270004</v>
      </c>
      <c r="G33" s="32">
        <v>37191.229662909995</v>
      </c>
      <c r="H33" s="32">
        <v>37191.229662909995</v>
      </c>
    </row>
    <row r="34" spans="2:8" ht="12.75" x14ac:dyDescent="0.2">
      <c r="B34" s="101"/>
      <c r="C34" s="103"/>
      <c r="D34" s="104"/>
      <c r="E34" s="104"/>
      <c r="F34" s="104"/>
      <c r="G34" s="104"/>
      <c r="H34" s="104"/>
    </row>
    <row r="40" spans="2:8" x14ac:dyDescent="0.2">
      <c r="G40" s="105"/>
    </row>
  </sheetData>
  <sheetProtection algorithmName="SHA-512" hashValue="xZaZPjCixdLWv9H0tIjJSCyOyDy6eAgJM7c6fWy+khXyF4lsgsDTgfPjZmcIa/GKKxm7uB4t03zenKpLNuEurg==" saltValue="9nbIxPC/LuLrlIDx+7HGGQ==" spinCount="100000" sheet="1" objects="1" scenarios="1"/>
  <mergeCells count="2">
    <mergeCell ref="B5:C7"/>
    <mergeCell ref="D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AFB8-E433-42C1-9F8D-6D12079D186B}">
  <sheetPr>
    <tabColor theme="4" tint="0.59999389629810485"/>
  </sheetPr>
  <dimension ref="B2:D6"/>
  <sheetViews>
    <sheetView workbookViewId="0">
      <selection activeCell="B6" sqref="B6"/>
    </sheetView>
  </sheetViews>
  <sheetFormatPr defaultColWidth="8.85546875" defaultRowHeight="17.25" x14ac:dyDescent="0.3"/>
  <cols>
    <col min="1" max="1" width="8.85546875" style="3"/>
    <col min="2" max="2" width="13.140625" style="3" customWidth="1"/>
    <col min="3" max="16384" width="8.85546875" style="3"/>
  </cols>
  <sheetData>
    <row r="2" spans="2:4" x14ac:dyDescent="0.3">
      <c r="B2" s="5" t="s">
        <v>97</v>
      </c>
      <c r="C2" s="4" t="s">
        <v>25</v>
      </c>
      <c r="D2" s="3" t="s">
        <v>96</v>
      </c>
    </row>
    <row r="4" spans="2:4" x14ac:dyDescent="0.3">
      <c r="B4" s="5" t="s">
        <v>143</v>
      </c>
      <c r="C4" s="4" t="s">
        <v>141</v>
      </c>
      <c r="D4" s="3" t="s">
        <v>142</v>
      </c>
    </row>
    <row r="6" spans="2:4" x14ac:dyDescent="0.3">
      <c r="B6" s="5" t="s">
        <v>150</v>
      </c>
      <c r="C6" s="4" t="s">
        <v>141</v>
      </c>
      <c r="D6" s="3" t="s">
        <v>151</v>
      </c>
    </row>
  </sheetData>
  <sheetProtection algorithmName="SHA-512" hashValue="wCnYWVXeen+KlUwD0zl9yyXddFX5MumPcWdW/IMjBuUrQ4GUjbO7m3zBXsQG5rJTgEtstyUIxA+2YbK6ELtsRA==" saltValue="XyyhUCTLG6QiDsoT+h/Zdw==" spinCount="100000" sheet="1" objects="1" scenarios="1"/>
  <hyperlinks>
    <hyperlink ref="B2" location="'LIQ1'!A1" display="EU LIQ1" xr:uid="{0C066EFE-D4F7-4E66-97C1-323BF7A1F692}"/>
    <hyperlink ref="B4" location="LIQB!A1" display="EU LIQB" xr:uid="{4F036024-A0DC-436D-A64D-2547AEF7296B}"/>
    <hyperlink ref="B6" location="'LIQ2'!A1" display="EU LIQ2" xr:uid="{72DCB2D0-1A3C-491D-A451-53E46AA24B14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F943D-75F3-48CF-8B91-39C18BE24513}">
  <sheetPr>
    <tabColor theme="9" tint="-0.249977111117893"/>
  </sheetPr>
  <dimension ref="B2:K46"/>
  <sheetViews>
    <sheetView workbookViewId="0"/>
  </sheetViews>
  <sheetFormatPr defaultColWidth="8.85546875" defaultRowHeight="12.75" x14ac:dyDescent="0.2"/>
  <cols>
    <col min="1" max="1" width="2.85546875" style="9" customWidth="1"/>
    <col min="2" max="2" width="6.85546875" style="9" customWidth="1"/>
    <col min="3" max="3" width="30.7109375" style="9" customWidth="1"/>
    <col min="4" max="7" width="10.140625" style="9" bestFit="1" customWidth="1"/>
    <col min="8" max="9" width="11.42578125" style="9" bestFit="1" customWidth="1"/>
    <col min="10" max="10" width="10.42578125" style="9" bestFit="1" customWidth="1"/>
    <col min="11" max="11" width="11.42578125" style="9" bestFit="1" customWidth="1"/>
    <col min="12" max="16384" width="8.85546875" style="9"/>
  </cols>
  <sheetData>
    <row r="2" spans="2:11" ht="15" x14ac:dyDescent="0.2">
      <c r="B2" s="54" t="s">
        <v>98</v>
      </c>
      <c r="C2" s="11"/>
      <c r="D2" s="11"/>
      <c r="E2" s="11"/>
      <c r="F2" s="11"/>
      <c r="G2" s="11"/>
      <c r="H2" s="11"/>
    </row>
    <row r="3" spans="2:11" x14ac:dyDescent="0.2">
      <c r="K3" s="8" t="s">
        <v>212</v>
      </c>
    </row>
    <row r="4" spans="2:11" x14ac:dyDescent="0.2">
      <c r="C4" s="12"/>
      <c r="K4" s="8" t="s">
        <v>0</v>
      </c>
    </row>
    <row r="5" spans="2:11" x14ac:dyDescent="0.2">
      <c r="C5" s="12"/>
    </row>
    <row r="6" spans="2:11" x14ac:dyDescent="0.2">
      <c r="B6" s="55"/>
      <c r="D6" s="56" t="s">
        <v>1</v>
      </c>
      <c r="E6" s="56" t="s">
        <v>2</v>
      </c>
      <c r="F6" s="56" t="s">
        <v>3</v>
      </c>
      <c r="G6" s="56" t="s">
        <v>4</v>
      </c>
      <c r="H6" s="56" t="s">
        <v>5</v>
      </c>
      <c r="I6" s="56" t="s">
        <v>6</v>
      </c>
      <c r="J6" s="56" t="s">
        <v>7</v>
      </c>
      <c r="K6" s="56" t="s">
        <v>8</v>
      </c>
    </row>
    <row r="7" spans="2:11" x14ac:dyDescent="0.2">
      <c r="B7" s="50"/>
      <c r="C7" s="50"/>
      <c r="D7" s="161" t="s">
        <v>99</v>
      </c>
      <c r="E7" s="161"/>
      <c r="F7" s="161"/>
      <c r="G7" s="161"/>
      <c r="H7" s="161" t="s">
        <v>100</v>
      </c>
      <c r="I7" s="161"/>
      <c r="J7" s="161"/>
      <c r="K7" s="161"/>
    </row>
    <row r="8" spans="2:11" x14ac:dyDescent="0.2">
      <c r="B8" s="57" t="s">
        <v>101</v>
      </c>
      <c r="C8" s="45" t="s">
        <v>102</v>
      </c>
      <c r="D8" s="41" t="s">
        <v>300</v>
      </c>
      <c r="E8" s="41" t="s">
        <v>301</v>
      </c>
      <c r="F8" s="41" t="s">
        <v>297</v>
      </c>
      <c r="G8" s="41" t="s">
        <v>298</v>
      </c>
      <c r="H8" s="41" t="s">
        <v>300</v>
      </c>
      <c r="I8" s="41" t="s">
        <v>301</v>
      </c>
      <c r="J8" s="41" t="s">
        <v>297</v>
      </c>
      <c r="K8" s="41" t="s">
        <v>298</v>
      </c>
    </row>
    <row r="9" spans="2:11" ht="25.5" x14ac:dyDescent="0.2">
      <c r="B9" s="57" t="s">
        <v>103</v>
      </c>
      <c r="C9" s="45" t="s">
        <v>104</v>
      </c>
      <c r="D9" s="58">
        <v>3</v>
      </c>
      <c r="E9" s="58">
        <v>3</v>
      </c>
      <c r="F9" s="58">
        <v>3</v>
      </c>
      <c r="G9" s="58">
        <v>3</v>
      </c>
      <c r="H9" s="58">
        <v>3</v>
      </c>
      <c r="I9" s="58">
        <v>3</v>
      </c>
      <c r="J9" s="58">
        <v>3</v>
      </c>
      <c r="K9" s="58">
        <v>3</v>
      </c>
    </row>
    <row r="10" spans="2:11" x14ac:dyDescent="0.2">
      <c r="B10" s="59" t="s">
        <v>105</v>
      </c>
      <c r="C10" s="60"/>
      <c r="D10" s="60"/>
      <c r="E10" s="60"/>
      <c r="F10" s="60"/>
      <c r="G10" s="60"/>
      <c r="H10" s="60"/>
      <c r="I10" s="60"/>
      <c r="J10" s="60"/>
      <c r="K10" s="60"/>
    </row>
    <row r="11" spans="2:11" ht="25.5" x14ac:dyDescent="0.2">
      <c r="B11" s="44">
        <v>1</v>
      </c>
      <c r="C11" s="45" t="s">
        <v>106</v>
      </c>
      <c r="D11" s="61"/>
      <c r="E11" s="61"/>
      <c r="F11" s="61"/>
      <c r="G11" s="61"/>
      <c r="H11" s="62">
        <v>65368.908000000003</v>
      </c>
      <c r="I11" s="62">
        <v>60315.020122000002</v>
      </c>
      <c r="J11" s="62">
        <v>56040.566795999999</v>
      </c>
      <c r="K11" s="62">
        <v>51617.299332000002</v>
      </c>
    </row>
    <row r="12" spans="2:11" x14ac:dyDescent="0.2">
      <c r="B12" s="59" t="s">
        <v>107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2:11" ht="38.25" x14ac:dyDescent="0.2">
      <c r="B13" s="44">
        <v>2</v>
      </c>
      <c r="C13" s="45" t="s">
        <v>108</v>
      </c>
      <c r="D13" s="62">
        <v>101331.20299999999</v>
      </c>
      <c r="E13" s="62">
        <v>99370.699821000002</v>
      </c>
      <c r="F13" s="62">
        <v>97245.642934333329</v>
      </c>
      <c r="G13" s="62">
        <v>94963.063194333328</v>
      </c>
      <c r="H13" s="62">
        <v>5157.29</v>
      </c>
      <c r="I13" s="62">
        <v>5029.4269056666672</v>
      </c>
      <c r="J13" s="62">
        <v>4887.1143586666667</v>
      </c>
      <c r="K13" s="62">
        <v>4886.8922746666667</v>
      </c>
    </row>
    <row r="14" spans="2:11" x14ac:dyDescent="0.2">
      <c r="B14" s="44">
        <v>3</v>
      </c>
      <c r="C14" s="63" t="s">
        <v>109</v>
      </c>
      <c r="D14" s="62">
        <v>68424.369000000006</v>
      </c>
      <c r="E14" s="62">
        <v>66892.75066866666</v>
      </c>
      <c r="F14" s="62">
        <v>64428.115446666663</v>
      </c>
      <c r="G14" s="62">
        <v>62076.961864333338</v>
      </c>
      <c r="H14" s="62">
        <v>3421.2179999999998</v>
      </c>
      <c r="I14" s="62">
        <v>3344.6375333333335</v>
      </c>
      <c r="J14" s="62">
        <v>3221.4057723333335</v>
      </c>
      <c r="K14" s="62">
        <v>3103.8480933333335</v>
      </c>
    </row>
    <row r="15" spans="2:11" x14ac:dyDescent="0.2">
      <c r="B15" s="44">
        <v>4</v>
      </c>
      <c r="C15" s="63" t="s">
        <v>110</v>
      </c>
      <c r="D15" s="62">
        <v>13246.052</v>
      </c>
      <c r="E15" s="62">
        <v>12856.777510666667</v>
      </c>
      <c r="F15" s="62">
        <v>12774.862868</v>
      </c>
      <c r="G15" s="62">
        <v>13373.052504333335</v>
      </c>
      <c r="H15" s="62">
        <v>1736.0709999999999</v>
      </c>
      <c r="I15" s="62">
        <v>1684.7893723333332</v>
      </c>
      <c r="J15" s="62">
        <v>1665.7085863333332</v>
      </c>
      <c r="K15" s="62">
        <v>1783.0441813333332</v>
      </c>
    </row>
    <row r="16" spans="2:11" ht="25.5" x14ac:dyDescent="0.2">
      <c r="B16" s="44">
        <v>5</v>
      </c>
      <c r="C16" s="45" t="s">
        <v>111</v>
      </c>
      <c r="D16" s="62">
        <v>24720.382000000001</v>
      </c>
      <c r="E16" s="62">
        <v>22121.603231666668</v>
      </c>
      <c r="F16" s="62">
        <v>21676.545945666669</v>
      </c>
      <c r="G16" s="62">
        <v>21103.675189000001</v>
      </c>
      <c r="H16" s="62">
        <v>10680.147999999999</v>
      </c>
      <c r="I16" s="62">
        <v>9217.2411043333341</v>
      </c>
      <c r="J16" s="62">
        <v>8980.4048046666667</v>
      </c>
      <c r="K16" s="62">
        <v>8766.4225096666669</v>
      </c>
    </row>
    <row r="17" spans="2:11" ht="38.25" x14ac:dyDescent="0.2">
      <c r="B17" s="44">
        <v>6</v>
      </c>
      <c r="C17" s="63" t="s">
        <v>112</v>
      </c>
      <c r="D17" s="62">
        <v>4053.8629999999998</v>
      </c>
      <c r="E17" s="62">
        <v>4238.0850163333334</v>
      </c>
      <c r="F17" s="62">
        <v>3965.6743270000002</v>
      </c>
      <c r="G17" s="62">
        <v>4267.4055813333334</v>
      </c>
      <c r="H17" s="62">
        <v>1007.421</v>
      </c>
      <c r="I17" s="62">
        <v>1053.6890693333335</v>
      </c>
      <c r="J17" s="62">
        <v>984.96168866666665</v>
      </c>
      <c r="K17" s="62">
        <v>1060.1805956666667</v>
      </c>
    </row>
    <row r="18" spans="2:11" ht="25.5" x14ac:dyDescent="0.2">
      <c r="B18" s="44">
        <v>7</v>
      </c>
      <c r="C18" s="63" t="s">
        <v>113</v>
      </c>
      <c r="D18" s="62">
        <v>20554.101999999999</v>
      </c>
      <c r="E18" s="62">
        <v>17869.63843066667</v>
      </c>
      <c r="F18" s="62">
        <v>17706.490285333333</v>
      </c>
      <c r="G18" s="62">
        <v>16824.574940999999</v>
      </c>
      <c r="H18" s="62">
        <v>9560.31</v>
      </c>
      <c r="I18" s="62">
        <v>8149.6722503333331</v>
      </c>
      <c r="J18" s="62">
        <v>7991.0617826666667</v>
      </c>
      <c r="K18" s="62">
        <v>7694.547247333333</v>
      </c>
    </row>
    <row r="19" spans="2:11" x14ac:dyDescent="0.2">
      <c r="B19" s="44">
        <v>8</v>
      </c>
      <c r="C19" s="63" t="s">
        <v>114</v>
      </c>
      <c r="D19" s="62">
        <v>112.417</v>
      </c>
      <c r="E19" s="62">
        <v>13.879784666666666</v>
      </c>
      <c r="F19" s="62">
        <v>4.3813333333333331</v>
      </c>
      <c r="G19" s="62">
        <v>11.694666666666667</v>
      </c>
      <c r="H19" s="62">
        <v>112.417</v>
      </c>
      <c r="I19" s="62">
        <v>13.879784666666666</v>
      </c>
      <c r="J19" s="62">
        <v>4.3813333333333331</v>
      </c>
      <c r="K19" s="62">
        <v>11.694666666666667</v>
      </c>
    </row>
    <row r="20" spans="2:11" ht="25.5" x14ac:dyDescent="0.2">
      <c r="B20" s="44">
        <v>9</v>
      </c>
      <c r="C20" s="63" t="s">
        <v>115</v>
      </c>
      <c r="D20" s="64"/>
      <c r="E20" s="64"/>
      <c r="F20" s="64"/>
      <c r="G20" s="64"/>
      <c r="H20" s="62">
        <v>0</v>
      </c>
      <c r="I20" s="62">
        <v>0</v>
      </c>
      <c r="J20" s="62">
        <v>0</v>
      </c>
      <c r="K20" s="62">
        <v>0</v>
      </c>
    </row>
    <row r="21" spans="2:11" x14ac:dyDescent="0.2">
      <c r="B21" s="44">
        <v>10</v>
      </c>
      <c r="C21" s="45" t="s">
        <v>116</v>
      </c>
      <c r="D21" s="62">
        <v>10184.998</v>
      </c>
      <c r="E21" s="62">
        <v>9803.2220679999991</v>
      </c>
      <c r="F21" s="62">
        <v>9307.2144653333344</v>
      </c>
      <c r="G21" s="62">
        <v>9346.940955</v>
      </c>
      <c r="H21" s="62">
        <v>1199.8030000000001</v>
      </c>
      <c r="I21" s="62">
        <v>1249.6368376666667</v>
      </c>
      <c r="J21" s="62">
        <v>1215.9680129999999</v>
      </c>
      <c r="K21" s="62">
        <v>1271.307538</v>
      </c>
    </row>
    <row r="22" spans="2:11" ht="51" x14ac:dyDescent="0.2">
      <c r="B22" s="44">
        <v>11</v>
      </c>
      <c r="C22" s="63" t="s">
        <v>117</v>
      </c>
      <c r="D22" s="62">
        <v>394.19099999999997</v>
      </c>
      <c r="E22" s="62">
        <v>409.92482699999999</v>
      </c>
      <c r="F22" s="62">
        <v>409.1888633333333</v>
      </c>
      <c r="G22" s="62">
        <v>409.2719596666667</v>
      </c>
      <c r="H22" s="62">
        <v>394.19099999999997</v>
      </c>
      <c r="I22" s="62">
        <v>409.92482699999999</v>
      </c>
      <c r="J22" s="62">
        <v>409.1888633333333</v>
      </c>
      <c r="K22" s="62">
        <v>409.2719596666667</v>
      </c>
    </row>
    <row r="23" spans="2:11" ht="25.5" x14ac:dyDescent="0.2">
      <c r="B23" s="44">
        <v>12</v>
      </c>
      <c r="C23" s="63" t="s">
        <v>118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</row>
    <row r="24" spans="2:11" ht="25.5" x14ac:dyDescent="0.2">
      <c r="B24" s="44">
        <v>13</v>
      </c>
      <c r="C24" s="63" t="s">
        <v>119</v>
      </c>
      <c r="D24" s="62">
        <v>9790.8070000000007</v>
      </c>
      <c r="E24" s="62">
        <v>9393.2972410000002</v>
      </c>
      <c r="F24" s="62">
        <v>8898.0256019999997</v>
      </c>
      <c r="G24" s="62">
        <v>8937.6689953333334</v>
      </c>
      <c r="H24" s="62">
        <v>805.61199999999997</v>
      </c>
      <c r="I24" s="62">
        <v>839.71201066666663</v>
      </c>
      <c r="J24" s="62">
        <v>806.77914966666663</v>
      </c>
      <c r="K24" s="62">
        <v>862.03557833333332</v>
      </c>
    </row>
    <row r="25" spans="2:11" ht="25.5" x14ac:dyDescent="0.2">
      <c r="B25" s="44">
        <v>14</v>
      </c>
      <c r="C25" s="45" t="s">
        <v>120</v>
      </c>
      <c r="D25" s="62">
        <v>620.21500000000003</v>
      </c>
      <c r="E25" s="62">
        <v>529.10222299999998</v>
      </c>
      <c r="F25" s="62">
        <v>342.21821033333333</v>
      </c>
      <c r="G25" s="62">
        <v>290.838007</v>
      </c>
      <c r="H25" s="62">
        <v>603.33299999999997</v>
      </c>
      <c r="I25" s="62">
        <v>466.02671666666669</v>
      </c>
      <c r="J25" s="62">
        <v>311.1100643333333</v>
      </c>
      <c r="K25" s="62">
        <v>272.20855399999999</v>
      </c>
    </row>
    <row r="26" spans="2:11" ht="25.5" x14ac:dyDescent="0.2">
      <c r="B26" s="44">
        <v>15</v>
      </c>
      <c r="C26" s="45" t="s">
        <v>121</v>
      </c>
      <c r="D26" s="62">
        <v>5860.7420000000002</v>
      </c>
      <c r="E26" s="62">
        <v>5086.6839783333326</v>
      </c>
      <c r="F26" s="62">
        <v>4993.331154333333</v>
      </c>
      <c r="G26" s="62">
        <v>5335.9101456666667</v>
      </c>
      <c r="H26" s="62">
        <v>988.24900000000002</v>
      </c>
      <c r="I26" s="62">
        <v>641.91380000000004</v>
      </c>
      <c r="J26" s="62">
        <v>674.66972399999997</v>
      </c>
      <c r="K26" s="62">
        <v>433.66513900000001</v>
      </c>
    </row>
    <row r="27" spans="2:11" ht="25.5" x14ac:dyDescent="0.2">
      <c r="B27" s="65">
        <v>16</v>
      </c>
      <c r="C27" s="66" t="s">
        <v>122</v>
      </c>
      <c r="D27" s="43"/>
      <c r="E27" s="43"/>
      <c r="F27" s="43"/>
      <c r="G27" s="43"/>
      <c r="H27" s="67">
        <v>18628.823</v>
      </c>
      <c r="I27" s="67">
        <v>16604.245364333336</v>
      </c>
      <c r="J27" s="67">
        <v>16069.266964666665</v>
      </c>
      <c r="K27" s="67">
        <v>15630.496015333334</v>
      </c>
    </row>
    <row r="28" spans="2:11" x14ac:dyDescent="0.2">
      <c r="B28" s="160" t="s">
        <v>123</v>
      </c>
      <c r="C28" s="160"/>
      <c r="D28" s="160"/>
      <c r="E28" s="160"/>
      <c r="F28" s="160"/>
      <c r="G28" s="160"/>
      <c r="H28" s="160"/>
      <c r="I28" s="160"/>
      <c r="J28" s="160"/>
      <c r="K28" s="160"/>
    </row>
    <row r="29" spans="2:11" ht="38.25" x14ac:dyDescent="0.2">
      <c r="B29" s="44">
        <v>17</v>
      </c>
      <c r="C29" s="45" t="s">
        <v>124</v>
      </c>
      <c r="D29" s="62">
        <v>462.38600000000002</v>
      </c>
      <c r="E29" s="62">
        <v>334.75055133333331</v>
      </c>
      <c r="F29" s="62">
        <v>301.09812633333331</v>
      </c>
      <c r="G29" s="62">
        <v>121.70154066666667</v>
      </c>
      <c r="H29" s="62">
        <v>0</v>
      </c>
      <c r="I29" s="62">
        <v>0</v>
      </c>
      <c r="J29" s="62">
        <v>0</v>
      </c>
      <c r="K29" s="62">
        <v>0</v>
      </c>
    </row>
    <row r="30" spans="2:11" ht="25.5" x14ac:dyDescent="0.2">
      <c r="B30" s="44">
        <v>18</v>
      </c>
      <c r="C30" s="45" t="s">
        <v>125</v>
      </c>
      <c r="D30" s="62">
        <v>2058.3589999999999</v>
      </c>
      <c r="E30" s="62">
        <v>2571.6081836666667</v>
      </c>
      <c r="F30" s="62">
        <v>2435.9280373333336</v>
      </c>
      <c r="G30" s="62">
        <v>2267.904642</v>
      </c>
      <c r="H30" s="62">
        <v>1752.77</v>
      </c>
      <c r="I30" s="62">
        <v>2215.2982333333334</v>
      </c>
      <c r="J30" s="62">
        <v>2063.1517699999999</v>
      </c>
      <c r="K30" s="62">
        <v>1937.062578</v>
      </c>
    </row>
    <row r="31" spans="2:11" x14ac:dyDescent="0.2">
      <c r="B31" s="44">
        <v>19</v>
      </c>
      <c r="C31" s="45" t="s">
        <v>126</v>
      </c>
      <c r="D31" s="62">
        <v>22.497</v>
      </c>
      <c r="E31" s="62">
        <v>18.627572666666669</v>
      </c>
      <c r="F31" s="62">
        <v>14.048290333333334</v>
      </c>
      <c r="G31" s="62">
        <v>16.188755666666665</v>
      </c>
      <c r="H31" s="62">
        <v>22.497</v>
      </c>
      <c r="I31" s="62">
        <v>18.627572666666669</v>
      </c>
      <c r="J31" s="62">
        <v>14.048290333333334</v>
      </c>
      <c r="K31" s="62">
        <v>16.188755666666665</v>
      </c>
    </row>
    <row r="32" spans="2:11" ht="102" x14ac:dyDescent="0.2">
      <c r="B32" s="44" t="s">
        <v>85</v>
      </c>
      <c r="C32" s="45" t="s">
        <v>127</v>
      </c>
      <c r="D32" s="61"/>
      <c r="E32" s="61"/>
      <c r="F32" s="61"/>
      <c r="G32" s="61"/>
      <c r="H32" s="58">
        <v>0</v>
      </c>
      <c r="I32" s="58">
        <v>0</v>
      </c>
      <c r="J32" s="58">
        <v>0</v>
      </c>
      <c r="K32" s="58">
        <v>0</v>
      </c>
    </row>
    <row r="33" spans="2:11" ht="38.25" x14ac:dyDescent="0.2">
      <c r="B33" s="44" t="s">
        <v>128</v>
      </c>
      <c r="C33" s="45" t="s">
        <v>129</v>
      </c>
      <c r="D33" s="61"/>
      <c r="E33" s="61"/>
      <c r="F33" s="61"/>
      <c r="G33" s="61"/>
      <c r="H33" s="58">
        <v>0</v>
      </c>
      <c r="I33" s="58">
        <v>0</v>
      </c>
      <c r="J33" s="58">
        <v>0</v>
      </c>
      <c r="K33" s="58">
        <v>0</v>
      </c>
    </row>
    <row r="34" spans="2:11" ht="25.5" x14ac:dyDescent="0.2">
      <c r="B34" s="47">
        <v>20</v>
      </c>
      <c r="C34" s="68" t="s">
        <v>130</v>
      </c>
      <c r="D34" s="69">
        <v>2543.2420000000002</v>
      </c>
      <c r="E34" s="69">
        <v>2924.9863076666666</v>
      </c>
      <c r="F34" s="69">
        <v>2751.0744540000001</v>
      </c>
      <c r="G34" s="69">
        <v>2405.7949383333334</v>
      </c>
      <c r="H34" s="69">
        <v>1775.2670000000001</v>
      </c>
      <c r="I34" s="69">
        <v>2233.9258060000002</v>
      </c>
      <c r="J34" s="69">
        <v>2077.2000603333331</v>
      </c>
      <c r="K34" s="69">
        <v>1953.2513336666668</v>
      </c>
    </row>
    <row r="35" spans="2:11" x14ac:dyDescent="0.2">
      <c r="B35" s="44" t="s">
        <v>93</v>
      </c>
      <c r="C35" s="63" t="s">
        <v>131</v>
      </c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</row>
    <row r="36" spans="2:11" ht="25.5" x14ac:dyDescent="0.2">
      <c r="B36" s="44" t="s">
        <v>94</v>
      </c>
      <c r="C36" s="63" t="s">
        <v>132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</row>
    <row r="37" spans="2:11" ht="25.5" x14ac:dyDescent="0.2">
      <c r="B37" s="44" t="s">
        <v>95</v>
      </c>
      <c r="C37" s="63" t="s">
        <v>133</v>
      </c>
      <c r="D37" s="62">
        <v>2543.2420000000002</v>
      </c>
      <c r="E37" s="62">
        <v>2924.9863076666666</v>
      </c>
      <c r="F37" s="62">
        <v>2751.0744540000001</v>
      </c>
      <c r="G37" s="62">
        <v>2405.7949383333334</v>
      </c>
      <c r="H37" s="62">
        <v>1775.2670000000001</v>
      </c>
      <c r="I37" s="62">
        <v>2233.9258060000002</v>
      </c>
      <c r="J37" s="62">
        <v>2077.2000603333331</v>
      </c>
      <c r="K37" s="62">
        <v>1953.2513336666668</v>
      </c>
    </row>
    <row r="38" spans="2:11" x14ac:dyDescent="0.2">
      <c r="B38" s="70" t="s">
        <v>134</v>
      </c>
      <c r="C38" s="70"/>
      <c r="D38" s="70"/>
      <c r="E38" s="70"/>
      <c r="F38" s="70"/>
      <c r="G38" s="70"/>
      <c r="H38" s="70"/>
      <c r="I38" s="70"/>
      <c r="J38" s="70"/>
      <c r="K38" s="70"/>
    </row>
    <row r="39" spans="2:11" ht="25.5" x14ac:dyDescent="0.2">
      <c r="B39" s="71" t="s">
        <v>135</v>
      </c>
      <c r="C39" s="66" t="s">
        <v>136</v>
      </c>
      <c r="D39" s="72"/>
      <c r="E39" s="72"/>
      <c r="F39" s="72"/>
      <c r="G39" s="72"/>
      <c r="H39" s="67">
        <v>65368.908000000003</v>
      </c>
      <c r="I39" s="67">
        <v>60315.020122000002</v>
      </c>
      <c r="J39" s="67">
        <v>56040.566795999999</v>
      </c>
      <c r="K39" s="67">
        <v>51617.299332000002</v>
      </c>
    </row>
    <row r="40" spans="2:11" ht="25.5" x14ac:dyDescent="0.2">
      <c r="B40" s="71">
        <v>22</v>
      </c>
      <c r="C40" s="66" t="s">
        <v>137</v>
      </c>
      <c r="D40" s="72"/>
      <c r="E40" s="72"/>
      <c r="F40" s="72"/>
      <c r="G40" s="72"/>
      <c r="H40" s="67">
        <v>16853.556</v>
      </c>
      <c r="I40" s="67">
        <v>14370.319558333333</v>
      </c>
      <c r="J40" s="67">
        <v>13992.066904333335</v>
      </c>
      <c r="K40" s="67">
        <v>13677.244681666665</v>
      </c>
    </row>
    <row r="41" spans="2:11" ht="25.5" x14ac:dyDescent="0.2">
      <c r="B41" s="71">
        <v>23</v>
      </c>
      <c r="C41" s="66" t="s">
        <v>138</v>
      </c>
      <c r="D41" s="72"/>
      <c r="E41" s="72"/>
      <c r="F41" s="72"/>
      <c r="G41" s="72"/>
      <c r="H41" s="73">
        <v>3.8843649999999998</v>
      </c>
      <c r="I41" s="73">
        <v>4.1986163752981653</v>
      </c>
      <c r="J41" s="73">
        <v>4.0059678492569697</v>
      </c>
      <c r="K41" s="73">
        <v>3.7766485065261719</v>
      </c>
    </row>
    <row r="42" spans="2:11" x14ac:dyDescent="0.2">
      <c r="B42" s="16"/>
      <c r="C42" s="19"/>
      <c r="D42" s="17"/>
      <c r="E42" s="17"/>
      <c r="F42" s="17"/>
      <c r="G42" s="17"/>
      <c r="H42" s="17"/>
      <c r="I42" s="17"/>
      <c r="J42" s="17"/>
      <c r="K42" s="17"/>
    </row>
    <row r="43" spans="2:11" x14ac:dyDescent="0.2"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spans="2:11" x14ac:dyDescent="0.2">
      <c r="B44" s="20"/>
      <c r="C44" s="12"/>
      <c r="D44" s="20"/>
      <c r="E44" s="20"/>
      <c r="F44" s="20"/>
      <c r="G44" s="20"/>
      <c r="H44" s="18"/>
      <c r="I44" s="18"/>
      <c r="J44" s="18"/>
      <c r="K44" s="18"/>
    </row>
    <row r="45" spans="2:11" x14ac:dyDescent="0.2">
      <c r="B45" s="20"/>
      <c r="C45" s="12"/>
      <c r="D45" s="20"/>
      <c r="E45" s="20"/>
      <c r="F45" s="20"/>
      <c r="G45" s="20"/>
      <c r="H45" s="17"/>
      <c r="I45" s="17"/>
      <c r="J45" s="17"/>
      <c r="K45" s="17"/>
    </row>
    <row r="46" spans="2:11" x14ac:dyDescent="0.2">
      <c r="B46" s="20"/>
      <c r="C46" s="12"/>
      <c r="D46" s="20"/>
      <c r="E46" s="20"/>
      <c r="F46" s="20"/>
      <c r="G46" s="20"/>
      <c r="H46" s="21"/>
      <c r="I46" s="21"/>
      <c r="J46" s="21"/>
      <c r="K46" s="21"/>
    </row>
  </sheetData>
  <sheetProtection algorithmName="SHA-512" hashValue="viGAjNA0QaNwIh49iuZosQXmdW4jfrGo3mOb30w47Jk1wOEmRIa6Ij2g90X150/JYC5KOO1fTzDcy+9WzsL2WQ==" saltValue="pzHaFxtIQPZ6VCfSlT5g6g==" spinCount="100000" sheet="1" objects="1" scenarios="1"/>
  <mergeCells count="3">
    <mergeCell ref="B28:K28"/>
    <mergeCell ref="D7:G7"/>
    <mergeCell ref="H7:K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32A0-1C45-427E-B964-9FA21F216550}">
  <sheetPr>
    <tabColor theme="9" tint="-0.249977111117893"/>
  </sheetPr>
  <dimension ref="B2:O4"/>
  <sheetViews>
    <sheetView zoomScaleNormal="100" workbookViewId="0">
      <selection activeCell="B4" sqref="B4"/>
    </sheetView>
  </sheetViews>
  <sheetFormatPr defaultColWidth="8.85546875" defaultRowHeight="15" x14ac:dyDescent="0.3"/>
  <cols>
    <col min="1" max="1" width="8.85546875" style="23"/>
    <col min="2" max="2" width="151" style="23" customWidth="1"/>
    <col min="3" max="16384" width="8.85546875" style="23"/>
  </cols>
  <sheetData>
    <row r="2" spans="2:15" x14ac:dyDescent="0.3">
      <c r="B2" s="76" t="s">
        <v>144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4" spans="2:15" ht="408.95" customHeight="1" x14ac:dyDescent="0.3">
      <c r="B4" s="78" t="s">
        <v>302</v>
      </c>
    </row>
  </sheetData>
  <sheetProtection algorithmName="SHA-512" hashValue="fVT1siWHBqyqrUX4dIeQBqsbYgVdhISGNUbAOOArp+KwgALNhxheq6DmgXMlkGSgZy1m2gNGNiTucySCYcGX2w==" saltValue="SXALCE7hFLNxaak5ptRrqw==" spinCount="100000" sheet="1" objects="1" scenarios="1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START</vt:lpstr>
      <vt:lpstr>Dane ogólne ---&gt;</vt:lpstr>
      <vt:lpstr>KM1</vt:lpstr>
      <vt:lpstr>OV1</vt:lpstr>
      <vt:lpstr>CMS1</vt:lpstr>
      <vt:lpstr>CMS2</vt:lpstr>
      <vt:lpstr>Płynność ---&gt;</vt:lpstr>
      <vt:lpstr>LIQ1</vt:lpstr>
      <vt:lpstr>LIQB</vt:lpstr>
      <vt:lpstr>LIQ2</vt:lpstr>
      <vt:lpstr>RWA kredytowe IRB ---&gt;</vt:lpstr>
      <vt:lpstr>CR8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ADAMOWICZ TOMASZ</dc:creator>
  <cp:lastModifiedBy>ADAMOWICZ TOMASZ</cp:lastModifiedBy>
  <dcterms:created xsi:type="dcterms:W3CDTF">2021-07-28T14:23:59Z</dcterms:created>
  <dcterms:modified xsi:type="dcterms:W3CDTF">2026-05-06T07:40:52Z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e3ab04-e609-4bbf-80d0-e25f460254ff_Enabled">
    <vt:lpwstr>true</vt:lpwstr>
  </property>
  <property fmtid="{D5CDD505-2E9C-101B-9397-08002B2CF9AE}" pid="3" name="MSIP_Label_56e3ab04-e609-4bbf-80d0-e25f460254ff_SetDate">
    <vt:lpwstr>2021-09-10T08:09:19Z</vt:lpwstr>
  </property>
  <property fmtid="{D5CDD505-2E9C-101B-9397-08002B2CF9AE}" pid="4" name="MSIP_Label_56e3ab04-e609-4bbf-80d0-e25f460254ff_Method">
    <vt:lpwstr>Standard</vt:lpwstr>
  </property>
  <property fmtid="{D5CDD505-2E9C-101B-9397-08002B2CF9AE}" pid="5" name="MSIP_Label_56e3ab04-e609-4bbf-80d0-e25f460254ff_Name">
    <vt:lpwstr>Internal</vt:lpwstr>
  </property>
  <property fmtid="{D5CDD505-2E9C-101B-9397-08002B2CF9AE}" pid="6" name="MSIP_Label_56e3ab04-e609-4bbf-80d0-e25f460254ff_SiteId">
    <vt:lpwstr>0d320d22-34e3-428a-bd15-6025042276bf</vt:lpwstr>
  </property>
  <property fmtid="{D5CDD505-2E9C-101B-9397-08002B2CF9AE}" pid="7" name="MSIP_Label_56e3ab04-e609-4bbf-80d0-e25f460254ff_ActionId">
    <vt:lpwstr>231c23a1-bf57-443f-88b8-4e5b15267b30</vt:lpwstr>
  </property>
  <property fmtid="{D5CDD505-2E9C-101B-9397-08002B2CF9AE}" pid="8" name="MSIP_Label_56e3ab04-e609-4bbf-80d0-e25f460254ff_ContentBits">
    <vt:lpwstr>0</vt:lpwstr>
  </property>
</Properties>
</file>