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fileSharing readOnlyRecommended="1"/>
  <workbookPr defaultThemeVersion="166925"/>
  <mc:AlternateContent xmlns:mc="http://schemas.openxmlformats.org/markup-compatibility/2006">
    <mc:Choice Requires="x15">
      <x15ac:absPath xmlns:x15ac="http://schemas.microsoft.com/office/spreadsheetml/2010/11/ac" url="Q:\CAR\III Pillar\2025\2025-03\"/>
    </mc:Choice>
  </mc:AlternateContent>
  <xr:revisionPtr revIDLastSave="0" documentId="13_ncr:1_{93E9AC7F-A713-47BF-BB78-1D75EE7E1364}" xr6:coauthVersionLast="47" xr6:coauthVersionMax="47" xr10:uidLastSave="{00000000-0000-0000-0000-000000000000}"/>
  <bookViews>
    <workbookView xWindow="-120" yWindow="16080" windowWidth="19440" windowHeight="10320" activeTab="5" xr2:uid="{4B17D59F-195A-4702-8E00-0B3088AE2387}"/>
  </bookViews>
  <sheets>
    <sheet name="START" sheetId="2" r:id="rId1"/>
    <sheet name="Dane ogólne ---&gt;" sheetId="5" r:id="rId2"/>
    <sheet name="KM1" sheetId="6" r:id="rId3"/>
    <sheet name="OV1" sheetId="7" r:id="rId4"/>
    <sheet name="CMS1" sheetId="32" r:id="rId5"/>
    <sheet name="CMS2" sheetId="33" r:id="rId6"/>
    <sheet name="Płynność ---&gt;" sheetId="15" r:id="rId7"/>
    <sheet name="LIQ1" sheetId="16" r:id="rId8"/>
    <sheet name="LIQB" sheetId="30" r:id="rId9"/>
    <sheet name="LIQ2" sheetId="31" r:id="rId10"/>
    <sheet name="RWA kredytowe IRB ---&gt;" sheetId="28" r:id="rId11"/>
    <sheet name="CR8" sheetId="4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<sst xmlns="http://schemas.openxmlformats.org/spreadsheetml/2006/main" count="363" uniqueCount="302">
  <si>
    <t>w proc.</t>
  </si>
  <si>
    <t>a</t>
  </si>
  <si>
    <t>b</t>
  </si>
  <si>
    <t>c</t>
  </si>
  <si>
    <t>d</t>
  </si>
  <si>
    <t>e</t>
  </si>
  <si>
    <t>f</t>
  </si>
  <si>
    <t>g</t>
  </si>
  <si>
    <t>h</t>
  </si>
  <si>
    <t>Ogółem</t>
  </si>
  <si>
    <t>Łączna kwota ekspozycji na ryzyko</t>
  </si>
  <si>
    <t xml:space="preserve">EU CR8 – Rachunek przepływów kwot ekspozycji ważonych ryzykiem w odniesieniu do ekspozycji na ryzyko kredytowe według metody IRB </t>
  </si>
  <si>
    <t>Kwota ekspozycji ważonej ryzykiem</t>
  </si>
  <si>
    <t>Kwota ekspozycji ważonej ryzykiem na koniec poprzedniego okresu sprawozdawczego</t>
  </si>
  <si>
    <t>Wielkość aktywów (+/-)</t>
  </si>
  <si>
    <t>Jakość aktywów (+/-)</t>
  </si>
  <si>
    <t>Aktualizacje modeli (+/-)</t>
  </si>
  <si>
    <t>Metodyka i polityka (+/-)</t>
  </si>
  <si>
    <t>Nabycia i zbycia (+/-)</t>
  </si>
  <si>
    <t>Wahania kursów walutowych (+/-)</t>
  </si>
  <si>
    <t>Inne (+/-)</t>
  </si>
  <si>
    <t>Kwota ekspozycji ważonej ryzykiem na koniec okresu sprawozdawczego</t>
  </si>
  <si>
    <t>EU KM1</t>
  </si>
  <si>
    <t>Najważniejsze wskaźniki</t>
  </si>
  <si>
    <t>EU OV1</t>
  </si>
  <si>
    <t>--&gt;</t>
  </si>
  <si>
    <t>Przegląd kwot ekspozycji na ryzyko</t>
  </si>
  <si>
    <t>EU KM1 – Najważniejsze wskaźniki</t>
  </si>
  <si>
    <t>Dostępne fundusze własne (kwoty)</t>
  </si>
  <si>
    <t xml:space="preserve">Kapitał podstawowy Tier I </t>
  </si>
  <si>
    <t xml:space="preserve">Kapitał Tier I </t>
  </si>
  <si>
    <t xml:space="preserve">Łączny kapitał </t>
  </si>
  <si>
    <t>Kwoty ekspozycji ważonych ryzykiem</t>
  </si>
  <si>
    <t>Współczynniki kapitałowe (jako odsetek kwoty ekspozycji ważonej ryzykiem)</t>
  </si>
  <si>
    <t>Współczynnik kapitału podstawowego Tier I (%)</t>
  </si>
  <si>
    <t>Współczynnik kapitału Tier I (%)</t>
  </si>
  <si>
    <t>Łączny współczynnik kapitałowy (%)</t>
  </si>
  <si>
    <t>Dodatkowe wymogi w zakresie funduszy własnych w celu uwzględnienia ryzyka innego niż ryzyko nadmiernej dźwigni (jako odsetek kwoty ekspozycji ważonej ryzykiem)</t>
  </si>
  <si>
    <t xml:space="preserve">     W tym: obejmujące kapitał podstawowy Tier I (punkty procentowe)</t>
  </si>
  <si>
    <t>Łączne wymogi w zakresie funduszy własnych SREP (%)</t>
  </si>
  <si>
    <t>Wymóg połączonego bufora i łączne wymogi kapitałowe (jako odsetek kwoty ekspozycji ważonej ryzykiem)</t>
  </si>
  <si>
    <t>Bufor zabezpieczający (%)</t>
  </si>
  <si>
    <t>EU-8a</t>
  </si>
  <si>
    <t>Bufor zabezpieczający wynikający z ryzyka makroostrożnościowego lub ryzyka systemowego zidentyfikowanego na poziomie państwa członkowskiego (%)</t>
  </si>
  <si>
    <t>Specyficzny dla instytucji bufor antycykliczny (%)</t>
  </si>
  <si>
    <t>Bufor ryzyka systemowego (%)</t>
  </si>
  <si>
    <t>Bufor globalnych instytucji o znaczeniu systemowym (%)</t>
  </si>
  <si>
    <t>EU-10a</t>
  </si>
  <si>
    <t>Bufor innych instytucji o znaczeniu systemowym (%)</t>
  </si>
  <si>
    <t>Wymóg połączonego bufora (%)</t>
  </si>
  <si>
    <t>Łączne wymogi kapitałowe (%)</t>
  </si>
  <si>
    <t>Kapitał podstawowy Tier I dostępny po spełnieniu łącznych wymogów w zakresie funduszy własnych SREP (%)</t>
  </si>
  <si>
    <t>Wskaźnik dźwigni</t>
  </si>
  <si>
    <t>Miara ekspozycji całkowitej</t>
  </si>
  <si>
    <t>Wskaźnik dźwigni (%)</t>
  </si>
  <si>
    <r>
      <rPr>
        <b/>
        <sz val="10"/>
        <color theme="1"/>
        <rFont val="Calibri"/>
        <family val="2"/>
        <charset val="238"/>
        <scheme val="minor"/>
      </rPr>
      <t>Dodatkowe wymogi w zakresie funduszy własnych w celu uwzględnienia ryzyka nadmiernej dźwigni finansowej (jako odsetek miary ekspozycji całkowitej)</t>
    </r>
  </si>
  <si>
    <t xml:space="preserve">Dodatkowe wymogi w zakresie funduszy własnych w celu uwzględnienia ryzyka nadmiernej dźwigni finansowej (%) </t>
  </si>
  <si>
    <t>Łączne wymogi w zakresie wskaźnika dźwigni SREP (%)</t>
  </si>
  <si>
    <t>Wymóg w zakresie bufora wskaźnika dźwigni (%)</t>
  </si>
  <si>
    <t>Łączny wymóg w zakresie wskaźnika dźwigni (%)</t>
  </si>
  <si>
    <t>Wskaźnik pokrycia wypływów netto</t>
  </si>
  <si>
    <t>Aktywa płynne wysokiej jakości (HQLA) ogółem (wartość ważona – średnia)</t>
  </si>
  <si>
    <t xml:space="preserve">Wypływy środków pieniężnych – Całkowita wartość ważona </t>
  </si>
  <si>
    <t xml:space="preserve">Wpływy środków pieniężnych – Całkowita wartość ważona </t>
  </si>
  <si>
    <t>Wypływy środków pieniężnych netto ogółem (wartość skorygowana)</t>
  </si>
  <si>
    <t>Dostępne stabilne finansowanie ogółem</t>
  </si>
  <si>
    <t>Wymagane stabilne finansowanie ogółem</t>
  </si>
  <si>
    <t>Wskaźnik stabilnego finansowania netto (%)</t>
  </si>
  <si>
    <t>EU OV1 – Przegląd łącznych kwot ekspozycji na ryzyko</t>
  </si>
  <si>
    <t>Łączne wymogi w zakresie funduszy własnych</t>
  </si>
  <si>
    <t>Ryzyko kredytowe (z wyłączeniem ryzyka kredytowego kontrahenta)</t>
  </si>
  <si>
    <t xml:space="preserve">W tym metoda standardowa </t>
  </si>
  <si>
    <t xml:space="preserve">W tym podstawowa metoda IRB (F-IRB) </t>
  </si>
  <si>
    <t>W tym metoda klasyfikacji "slotting"</t>
  </si>
  <si>
    <t>EU-4a</t>
  </si>
  <si>
    <t>W tym instrumenty kapitałowe według uproszczonej metody ważenia ryzykiem</t>
  </si>
  <si>
    <t xml:space="preserve">Ryzyko kredytowe kontrahenta – CCR </t>
  </si>
  <si>
    <t>W tym metoda modeli wewnętrznych (IMM)</t>
  </si>
  <si>
    <t>W tym ekspozycje wobec kontrahenta centralnego</t>
  </si>
  <si>
    <t>W tym pozostałe CCR</t>
  </si>
  <si>
    <t xml:space="preserve">Ryzyko rozliczenia </t>
  </si>
  <si>
    <t>Ekspozycje sekurytyzacyjne w portfelu bankowym (po zastosowaniu pułapu)</t>
  </si>
  <si>
    <t xml:space="preserve">W tym metoda SEC-IRBA </t>
  </si>
  <si>
    <t>W tym SEC-ERBA (w tym IAA)</t>
  </si>
  <si>
    <t xml:space="preserve">W tym metoda SEC-SA </t>
  </si>
  <si>
    <t>EU-19a</t>
  </si>
  <si>
    <t>W tym 1250 % RW/odliczenie</t>
  </si>
  <si>
    <t>Ryzyko pozycji, ryzyko walutowe i ryzyko cen towarów (ryzyko rynkowe)</t>
  </si>
  <si>
    <t xml:space="preserve">W tym metoda modeli wewnętrznych </t>
  </si>
  <si>
    <t>EU-22a</t>
  </si>
  <si>
    <t>Duże ekspozycje</t>
  </si>
  <si>
    <t xml:space="preserve">Ryzyko operacyjne </t>
  </si>
  <si>
    <t>Kwoty poniżej progów odliczeń
(podlegające wadze ryzyka równej 250 %)</t>
  </si>
  <si>
    <t>EU-20a</t>
  </si>
  <si>
    <t>EU-20b</t>
  </si>
  <si>
    <t>EU-20c</t>
  </si>
  <si>
    <t>Informacje ilościowe na temat wskaźnika pokrycia wypływów netto</t>
  </si>
  <si>
    <t>EU LIQ1</t>
  </si>
  <si>
    <t>EU LIQ1 – Informacje ilościowe na temat wskaźnika pokrycia wypływów netto</t>
  </si>
  <si>
    <t>Całkowita wartość nieważona (średnia)</t>
  </si>
  <si>
    <t>Całkowita wartość ważona (średnia)</t>
  </si>
  <si>
    <t>EU 1a</t>
  </si>
  <si>
    <t>Koniec kwartału (DD miesiąc RRR)</t>
  </si>
  <si>
    <t>EU 1b</t>
  </si>
  <si>
    <t>Liczba punktów danych użyta do obliczenia średnich wartości</t>
  </si>
  <si>
    <t>AKTYWA PŁYNNE WYSOKIEJ JAKOŚCI</t>
  </si>
  <si>
    <t>Całkowite aktywa płynne wysokiej jakości (HQLA)</t>
  </si>
  <si>
    <t>ŚRODKI PIENIĘŻNE – WYPŁYWY</t>
  </si>
  <si>
    <t>Depozyty detaliczne i depozyty klientów będących małymi przedsiębiorstwami, w tym:</t>
  </si>
  <si>
    <t>Stabilne depozyty</t>
  </si>
  <si>
    <t>Mniej stabilne depozyty</t>
  </si>
  <si>
    <t>Niezabezpieczone finansowanie na rynku międzybankowym</t>
  </si>
  <si>
    <t>Depozyty operacyjne (wszyscy kontrahenci) i depozyty w sieciach banków spółdzielczych</t>
  </si>
  <si>
    <t>Depozyty nieoperacyjne (wszyscy kontrahenci)</t>
  </si>
  <si>
    <t>Dług niezabezpieczony</t>
  </si>
  <si>
    <t>Zabezpieczone finansowanie na rynku międzybankowym</t>
  </si>
  <si>
    <t>Wymogi dodatkowe</t>
  </si>
  <si>
    <t>Wypływy związane z ekspozycjami z tytułu instrumentów pochodnych i inne wymogi dotyczące zabezpieczenia</t>
  </si>
  <si>
    <t>Wypływy związane ze stratą środków z tytułu produktów dłużnych</t>
  </si>
  <si>
    <t>Instrumenty kredytowe i instrumenty wsparcia płynności</t>
  </si>
  <si>
    <t>Inne zobowiązania umowne w zakresie finansowania</t>
  </si>
  <si>
    <t>Inne zobowiązania warunkowe w zakresie finansowania</t>
  </si>
  <si>
    <t>CAŁKOWITE WYPŁYWY ŚRODKÓW PIENIĘŻNYCH</t>
  </si>
  <si>
    <t>ŚRODKI PIENIĘŻNE – WPŁYWY</t>
  </si>
  <si>
    <t>Zabezpieczone transakcje kredytowe (np. transakcje z otrzymanym przyrzeczeniem odkupu)</t>
  </si>
  <si>
    <t>Wpływy z tytułu ekspozycji w pełni obsługiwanych</t>
  </si>
  <si>
    <t>Inne wpływy środków pieniężnych</t>
  </si>
  <si>
    <t>(Różnica między całkowitą ważoną kwotą wpływów a całkowitą ważoną kwotą wypływów wynikających z transakcji w państwach trzecich, w których istnieją ograniczenia transferu, lub które są denominowane w walutach niewymienialnych)</t>
  </si>
  <si>
    <t>EU-19b</t>
  </si>
  <si>
    <t>(Nadwyżka wpływów z powiązanej wyspecjalizowanej instytucji kredytowej)</t>
  </si>
  <si>
    <t>CAŁKOWITE WPŁYWY ŚRODKÓW PIENIĘŻNYCH</t>
  </si>
  <si>
    <t>Wpływy całkowicie wyłączone</t>
  </si>
  <si>
    <t>Wpływy podlegające ograniczeniu w wysokości 90 %</t>
  </si>
  <si>
    <t>Wpływy podlegające ograniczeniu w wysokości 75 %</t>
  </si>
  <si>
    <t xml:space="preserve">WARTOŚĆ SKORYGOWANA OGÓŁEM </t>
  </si>
  <si>
    <t>EU-21</t>
  </si>
  <si>
    <t>ZABEZPIECZENIE PRZED UTRATĄ PŁYNNOŚCI</t>
  </si>
  <si>
    <t>CAŁKOWITE WYPŁYWY ŚRODKÓW PIENIĘŻNYCH NETTO</t>
  </si>
  <si>
    <t>WSKAŹNIK POKRYCIA WYPŁYWÓW NETTO</t>
  </si>
  <si>
    <t xml:space="preserve">Rachunek przepływów kwot ekspozycji ważonych ryzykiem w odniesieniu do ekspozycji na ryzyko kredytowe według metody IRB </t>
  </si>
  <si>
    <t>EU CR8</t>
  </si>
  <si>
    <t>---&gt;</t>
  </si>
  <si>
    <t>Informacje jakościowe na temat pokrycia wypływów netto, uzupełniające EU LIQ1</t>
  </si>
  <si>
    <t>EU LIQB</t>
  </si>
  <si>
    <t>EU LIQB - Informacje jakościowe na temat wskaźnika pokrycia wypływów netto, które uzupełniają EU LIQ1</t>
  </si>
  <si>
    <t xml:space="preserve">Dodatkowe wymogi w zakresie funduszy własnych w celu uwzględnienia ryzyka innego niż ryzyko nadmiernej dźwigni (%) </t>
  </si>
  <si>
    <t>w tym: obejmujące kapitał podstawowy Tier I (%)</t>
  </si>
  <si>
    <t>w tym: obejmujące kapitał Tier I (%)</t>
  </si>
  <si>
    <t>Bufor wskaźnika dźwigni i łączny wymóg w zakresie wskaźnika dźwigni (jako odsetek miary ekspozycji całkowitej)</t>
  </si>
  <si>
    <t>Łączne kwoty ekspozycji na ryzyko (TREA)</t>
  </si>
  <si>
    <t>3 kw. 2024</t>
  </si>
  <si>
    <t>2 kw. 2024</t>
  </si>
  <si>
    <t>EU LIQ2</t>
  </si>
  <si>
    <t>Wskaźnik stabilnego finansowania netto</t>
  </si>
  <si>
    <t xml:space="preserve">Wzór EU LIQ2: Wskaźnik stabilnego finansowania netto </t>
  </si>
  <si>
    <t>Zgodnie z art. 451a ust. 3 CRR</t>
  </si>
  <si>
    <t>(kwota w walucie)</t>
  </si>
  <si>
    <t>Wartość nieważona według rezydualnego terminu zapadalności</t>
  </si>
  <si>
    <t>Wartość ważona</t>
  </si>
  <si>
    <t>Brak terminu zapadalności</t>
  </si>
  <si>
    <t>&lt; 6 miesięcy</t>
  </si>
  <si>
    <t>6 miesięcy do &lt; 1 rok</t>
  </si>
  <si>
    <t>≥ 1 rok</t>
  </si>
  <si>
    <t>Pozycje dostępnego stabilnego finansowania</t>
  </si>
  <si>
    <t>Pozycje i instrumenty kapitałowe</t>
  </si>
  <si>
    <t>Fundusze własne</t>
  </si>
  <si>
    <t>Inne instrumenty kapitałowe</t>
  </si>
  <si>
    <t>Depozyty detaliczne</t>
  </si>
  <si>
    <t>Finansowanie na rynku międzybankowym:</t>
  </si>
  <si>
    <t>Depozyty operacyjne</t>
  </si>
  <si>
    <t>Pozostałe finansowanie na rynku międzybankowym</t>
  </si>
  <si>
    <t>Zobowiązania współzależne</t>
  </si>
  <si>
    <t xml:space="preserve">Pozostałe zobowiązania: </t>
  </si>
  <si>
    <t xml:space="preserve">Zobowiązania z tytułu instrumentów pochodnych w ramach wskaźnika stabilnego finansowania netto </t>
  </si>
  <si>
    <t>Wszystkie pozostałe zobowiązania i instrumenty kapitałowe nieujęte w powyższych kategoriach</t>
  </si>
  <si>
    <t>Całkowite dostępne stabilne finansowanie</t>
  </si>
  <si>
    <t>Pozycje wymaganego stabilnego finansowania</t>
  </si>
  <si>
    <t>EU-15a</t>
  </si>
  <si>
    <t>Aktywa obciążone na rezydualny termin zapadalności wynoszący co najmniej jeden rok w puli aktywów stanowiących zabezpieczenie</t>
  </si>
  <si>
    <t>Depozyty utrzymywane w innych instytucjach finansowych do celów operacyjnych</t>
  </si>
  <si>
    <t>Obsługiwane kredyty i papiery wartościowe:</t>
  </si>
  <si>
    <t>Obsługiwane transakcje finansowane z użyciem papierów wartościowych z klientami finansowymi zabezpieczone aktywami płynnymi wysokiej jakości poziomu 1 z zastosowaniem redukcji wartości równej 0 %</t>
  </si>
  <si>
    <t>Obsługiwane transakcje finansowane z użyciem papierów wartościowych z klientem finansowym zabezpieczone innymi aktywami oraz pożyczkami i zaliczkami na rzecz instytucji finansowych</t>
  </si>
  <si>
    <t>Obsługiwane kredyty udzielone niefinansowym klientom korporacyjnym, kredyty udzielone klientom detalicznym i małym przedsiębiorstwom oraz kredyty udzielone państwom i podmiotom sektora publicznego, w tym:</t>
  </si>
  <si>
    <t>O wadze ryzyka nieprzekraczającej 35 % zgodnie z metodą standardową określoną w regulacjach Bazylea II</t>
  </si>
  <si>
    <t xml:space="preserve">Obsługiwane kredyty hipoteczne, w tym: </t>
  </si>
  <si>
    <t>Inne kredyty i papiery wartościowe, których nie dotyczy niewykonanie zobowiązania i które nie kwalifikują się jako HQLA, w tym giełdowe instrumenty kapitałowe i bilansowe produkty związane z finansowaniem handlu</t>
  </si>
  <si>
    <t>Współzależne aktywa</t>
  </si>
  <si>
    <t xml:space="preserve">Inne aktywa: </t>
  </si>
  <si>
    <t>Towary będące przedmiotem fizycznego obrotu</t>
  </si>
  <si>
    <t>Aktywa wniesione jako początkowy depozyt zabezpieczający w odniesieniu do kontraktów na instrumenty pochodne i wkłady do funduszy kontrahentów centralnych na wypadek niewykonania zobowiązania</t>
  </si>
  <si>
    <t>Aktywa z tytułu instrumentów pochodnych w ramach wskaźnika stabilnego finansowania netto </t>
  </si>
  <si>
    <t xml:space="preserve">Zobowiązania z tytułu instrumentów pochodnych w ramach wskaźnika stabilnego finansowania netto przed odliczeniem wniesionego zmiennego depozytu zabezpieczającego </t>
  </si>
  <si>
    <t>Wszystkie pozostałe aktywa nieujęte w powyższych kategoriach</t>
  </si>
  <si>
    <t>Pozycje pozabilansowe</t>
  </si>
  <si>
    <t>W tym metoda standardowa</t>
  </si>
  <si>
    <t>W tym zaawansowana metoda IRB (A-IRB)</t>
  </si>
  <si>
    <t>Ryzyko związane z korektą wyceny kredytowej - ryzyko związane z CVA</t>
  </si>
  <si>
    <t>w tym metoda standardowa (SA)</t>
  </si>
  <si>
    <t>EU-10b</t>
  </si>
  <si>
    <t>w tm metoda podstawowa (F-BA i R-BA)</t>
  </si>
  <si>
    <t>EU-10c</t>
  </si>
  <si>
    <t>w tym metoda uproszczona</t>
  </si>
  <si>
    <t>w tym alternatywna metoda standardowa (A-SA)</t>
  </si>
  <si>
    <t>EU-21a</t>
  </si>
  <si>
    <t>w tym uproszczona metoda standardowa (S-SA)</t>
  </si>
  <si>
    <t>Przeklasyfikowania między portfelem handlowym i bankowym</t>
  </si>
  <si>
    <t>EU-24a</t>
  </si>
  <si>
    <t>Ekspozycje na kryptoaktywa</t>
  </si>
  <si>
    <t>Zastosowany minimalny próg kapitałowy (%)</t>
  </si>
  <si>
    <t>Korekta dla dolnej granicy (przed zastosowaniem przejściowego górnego pułapu)</t>
  </si>
  <si>
    <t>Korekta dla dolnej granicy (po zastosowaniu przejściowego górnego pułapu)</t>
  </si>
  <si>
    <t>w mln PLN, w %</t>
  </si>
  <si>
    <t>EU CMS1 – Porównanie modelowanej i standardowej kwoty ekspozycji ważonych ryzykiem na poziomie ryzyka</t>
  </si>
  <si>
    <t>w mln PLN</t>
  </si>
  <si>
    <t>EU d</t>
  </si>
  <si>
    <t>Kwoty ekspozycji ważonych ryzykiem (RWEA)</t>
  </si>
  <si>
    <t xml:space="preserve">Kwoty ekspozycji ważonych ryzykiem w odniesieniu do metod modelowanych, na których stosowanie banki mają zgodę od organu nadzoru </t>
  </si>
  <si>
    <t>Kwoty ekspozycji ważonych ryzykiem w odniesieniu do portfeli, w przypadku których stosuje się metody standardowe</t>
  </si>
  <si>
    <t xml:space="preserve"> Łączne rzeczywiste kwoty ekspozycji ważonych ryzykiem
(a + b)</t>
  </si>
  <si>
    <t>Kwoty ekspozycji ważonych ryzykiem obliczone przy zastosowaniu pełnej metody standardowej</t>
  </si>
  <si>
    <t>Kwoty ekspozycji ważonych ryzykiem stanowiące podstawę minimalnego progu kapitałowego</t>
  </si>
  <si>
    <t>Ryzyko kredytowe kontrahenta</t>
  </si>
  <si>
    <t>Korekta wyceny kredytowej</t>
  </si>
  <si>
    <t>Ekspozycje sekurytyzacyjne w portfelu bankowym</t>
  </si>
  <si>
    <t>Ryzyko rynkowe</t>
  </si>
  <si>
    <t>Inne kwoty ekspozycji ważonych ryzykiem</t>
  </si>
  <si>
    <t>EU CMS1</t>
  </si>
  <si>
    <t>Porównanie modelowanej i standardowej kwoty ekspozycji ważonych ryzykiem na poziomie ryzyka</t>
  </si>
  <si>
    <t>EU CMS1 – Porównanie modelowanej i standardowej kwoty ekspozycji ważonych ryzykiem</t>
  </si>
  <si>
    <t xml:space="preserve">Kwoty ekspozycji ważonych ryzykiem w odniesieniu do metod modelowanych, na których stosowanie instytucje mają zgodę od organu nadzoru </t>
  </si>
  <si>
    <t>Kwoty ekspozycji ważonych ryzykiem w odniesieniu do kolumny a) po przeliczeniu z zastosowaniem metody standardowej</t>
  </si>
  <si>
    <t xml:space="preserve"> Łączne rzeczywiste kwoty ekspozycji ważonych ryzykiem</t>
  </si>
  <si>
    <t xml:space="preserve">Kwoty ekspozycji ważonych ryzykiem stanowiące podstawę minimalnego progu kapitałowego </t>
  </si>
  <si>
    <t>Ekspozycje wobec rządów centralnych i banków centralnych</t>
  </si>
  <si>
    <t>EU 1c</t>
  </si>
  <si>
    <t>EU 1d</t>
  </si>
  <si>
    <t>5.1</t>
  </si>
  <si>
    <t>5.2</t>
  </si>
  <si>
    <t>EU 5a</t>
  </si>
  <si>
    <t>EU 5b</t>
  </si>
  <si>
    <t>EU 5c</t>
  </si>
  <si>
    <t>6.1</t>
  </si>
  <si>
    <t>EU 6.1a</t>
  </si>
  <si>
    <t>EU 6.1b</t>
  </si>
  <si>
    <t>6.2</t>
  </si>
  <si>
    <t>EU 7a</t>
  </si>
  <si>
    <t>EU 7b</t>
  </si>
  <si>
    <t>EU 7c</t>
  </si>
  <si>
    <t>EU 7d</t>
  </si>
  <si>
    <t>EU 7e</t>
  </si>
  <si>
    <t>EU 7f</t>
  </si>
  <si>
    <t xml:space="preserve">Ekspozycje wobec samorządów regionalnych lub władz lokalnych </t>
  </si>
  <si>
    <t>Ekspozycje wobec podmiotów sektora publicznego</t>
  </si>
  <si>
    <t>Zaklasyfikowane jako wielostronne banki rozwoju według metody standardowej</t>
  </si>
  <si>
    <t>Zaklasyfikowane jako organizacje międzynarodowe według metody standardowej</t>
  </si>
  <si>
    <t>Ekspozycje wobec instytucji</t>
  </si>
  <si>
    <t>Ekspozycje kapitałowe</t>
  </si>
  <si>
    <t>Ekspozycje wobec przedsiębiorstw</t>
  </si>
  <si>
    <t>W tym: Stosuje się F-IRB</t>
  </si>
  <si>
    <t>W tym: Stosuje się A-IRB</t>
  </si>
  <si>
    <t>W tym: Ekspozycje wobec przedsiębiorstw – ogółem</t>
  </si>
  <si>
    <t>W tym: Ekspozycje wobec przedsiębiorstw – kredytowanie specjalistyczne</t>
  </si>
  <si>
    <t>W tym: Ekspozycje wobec przedsiębiorstw – nabyte wierzytelności korporacyjne</t>
  </si>
  <si>
    <t>Ekspozycje detaliczne</t>
  </si>
  <si>
    <t xml:space="preserve">W tym: Kwalifikowane odnawialne ekspozycje detaliczne </t>
  </si>
  <si>
    <t>W tym: Ekspozycje detaliczne –  nabyte wierzytelności detaliczne</t>
  </si>
  <si>
    <t>W tym: Ekspozycje detaliczne – inne</t>
  </si>
  <si>
    <t>W tym: Ekspozycje detaliczne zabezpieczone nieruchomością mieszkalną</t>
  </si>
  <si>
    <t>Zaklasyfikowane jako zabezpieczone nieruchomościami i ekspozycje ADC według metody standardowej</t>
  </si>
  <si>
    <t>Ekspozycje wobec przedsiębiorstw zbiorowego inwestowania</t>
  </si>
  <si>
    <t>Zaklasyfikowane jako ekspozycje, których dotyczy niewykonanie zobowiązania, według metody standardowej</t>
  </si>
  <si>
    <t>Zaklasyfikowane jako ekspozycje z tytułu długu podporządkowanego według metody standardowej</t>
  </si>
  <si>
    <t>Zaklasyfikowane jako obligacje zabezpieczone według metody standardowej</t>
  </si>
  <si>
    <t>Zaklasyfikowane jako należności od instytucji i przedsiębiorstw posiadających krótkoterminową ocenę kredytową według metody standardowej</t>
  </si>
  <si>
    <t>Inne aktywa niegenerujące zobowiązania kredytowego</t>
  </si>
  <si>
    <t> </t>
  </si>
  <si>
    <t>Porównanie modelowanej i standardowej kwoty ekspozycji ważonych ryzykiem</t>
  </si>
  <si>
    <t>EU CMS2</t>
  </si>
  <si>
    <t>4a</t>
  </si>
  <si>
    <t>Łączna kwota ekspozycji na ryzyko przed zastosowaniem minimalnego progu kapitalowego</t>
  </si>
  <si>
    <t>5b</t>
  </si>
  <si>
    <t>Współczynnik kapitału podstawowego Tier I (%) w oparciu o TREA bez uwzględnienia minimalnego progu kapitałowego</t>
  </si>
  <si>
    <t>6b</t>
  </si>
  <si>
    <t>Współczynnik kapitału Tier I (%) w oparciu o TREA bez uwzględnienia minimalnego progu kapitałowego</t>
  </si>
  <si>
    <t>7b</t>
  </si>
  <si>
    <t>Łączny współczynnik kapitałowy (%) w oparciu o TREA bez uwzględnienia minimalnego progu kapitałowego</t>
  </si>
  <si>
    <t>EU 7g</t>
  </si>
  <si>
    <t>EU 9a</t>
  </si>
  <si>
    <t>EU 10a</t>
  </si>
  <si>
    <t>EU 11a</t>
  </si>
  <si>
    <t>EU 14a</t>
  </si>
  <si>
    <t>EU 14b</t>
  </si>
  <si>
    <t>EU 14c</t>
  </si>
  <si>
    <t>EU 14d</t>
  </si>
  <si>
    <t>EU 14e</t>
  </si>
  <si>
    <t>EU 16a</t>
  </si>
  <si>
    <t>EU 16b</t>
  </si>
  <si>
    <t>Wskaźnik pokrycia wyplywów netto</t>
  </si>
  <si>
    <t>1 kw. 2025</t>
  </si>
  <si>
    <t>4 kw. 2024</t>
  </si>
  <si>
    <t xml:space="preserve">W porównaniu do 31 grudnia 2024 r. oraz 30 września 2024 r., wartość wskaźnika LCR na poziomie skonsolidowanym wzrosła odpowiednio o ok. 47 i 53 p.p. głównie w wyniku znacznego wzrostu depozytów od klientów detalicznych oraz emisji listów zastawnych. Środki te pozwoliły na istotne zwiększenie portfela aktywów płynnych.
Nie odnotowano nadmiernej koncentracji źródeł finansowania. Na 31.03.2025 r. udział 5 i 20 największych deponentów wyniósł odpowiednio 1,4% i 3,6% wszystkich depozytów.
Grupa utrzymuje stale bezpieczny poziom nieobciążonych, wysokiej jakości aktywów płynnych, które stanowią zabezpieczenie na wypadek zrealizowania się scenariuszy skrajnych w obszarze płynności. Do aktywów płynnych zalicza się gotówkę, środki na rachunkach nostro (z wyłączeniem średniego poziomu wymaganej rezerwy obowiązkowej) oraz płynne papiery wartościowe, w tym papiery wartościowe otrzymane jako zabezpieczenie w transakcjach reverse-repo. W skład portfela nie zalicza się papierów wartościowych stanowiących zabezpieczenie oraz takich, które są zablokowane. Udział płynnych, dłużnych papierów wartościowych (włączając bony pieniężne NBP) w portfelu dłużnych papierów wartościowych ogółem wynosił na koniec marca 2025 ok. 99,9% a portfel ten wynosił 57,9 miliardów PLN, podczas gdy na koniec grudnia 2024 roku było to ok. 99,9% przy poziomie ok. 53,9 miliarda PLN.
Płynność w walutach obcych Grupa zapewnia dzięki depozytom denominowanym w walutach obcych, emisjom obligacji własnych w EUR oraz transakcjom swapów walutowych jak i procentowo-walutowych. Grupa uznaje operacje w ramach transakcji na instrumentach pochodnych jako istotne (łączna wartość nominalna takich transakcji przekroczyła 10% wypływów płynności netto wskaźnika LCR). Portfel swapów jest zdywersyfikowany w zakresie kontrahentów oraz terminów zapadalności. Z większością kontrahentów, Grupa ma podpisane aneksy do umów ramowych, regulujące kwestie zabezpieczeń (ang. Credit Support Annex, CSA). W związku z tym, w przypadku niekorzystnych zmian kursów (deprecjacja zł.), Bank zobligowany jest do złożenia depozytu w celu zabezpieczenia rozliczenia instrumentów pochodnych w przyszłości, a w przypadku korzystnych zmian kursów (aprecjacja zł.) Grupa otrzymuje depozyt zabezpieczający od kontrahentów. Ryzyko płynności w scenariuszu niekorzystnych warunków rynkowych wynika ze zmiany wartości rynkowej instrumentów pochodnych, która tworzy potrzeby płynnościowe z uwagi na pokrycie depozytów zabezpieczających. Zarówno w scenariuszach testów warunków skrajnych jak i w podejściu LCR, ten dodatkowy wymóg płynności jest uwzględniony jako największy bezwzględny przepływ zabezpieczenia netto zrealizowanego w 30-dniowym okresie w ciągu 24 miesięcy. 
Grupa posiadała dwie waluty znaczące (PLN oraz EUR), to jest takie, dla których stosunek wartości zobowiązań w danej walucie do łącznej wartości zobowiązań we wszystkich walutach wynosił co najmniej 5%. Grupa Kapitałowa Banku posiadała wskaźnik LCR powyżej 100% dla wszystkich walut łącznie oraz dla walut znaczących.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</si>
</sst>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000%"/>
  </numFmts>
  <fonts count="41" x14ac:knownFonts="1">
    <font>
      <sz val="10"/>
      <color theme="1"/>
      <name val="Trebuchet MS"/>
      <family val="2"/>
      <charset val="238"/>
    </font>
    <font>
      <sz val="10"/>
      <color theme="1"/>
      <name val="Trebuchet MS"/>
      <family val="2"/>
      <charset val="238"/>
    </font>
    <font>
      <sz val="10"/>
      <color theme="0"/>
      <name val="Trebuchet MS"/>
      <family val="2"/>
      <charset val="238"/>
    </font>
    <font>
      <i/>
      <sz val="9"/>
      <color theme="1"/>
      <name val="Calibri"/>
      <family val="2"/>
      <charset val="238"/>
      <scheme val="minor"/>
    </font>
    <font>
      <sz val="10"/>
      <name val="Arial"/>
      <family val="2"/>
    </font>
    <font>
      <sz val="9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color theme="1"/>
      <name val="Century Gothic"/>
      <family val="2"/>
      <charset val="238"/>
    </font>
    <font>
      <u/>
      <sz val="10"/>
      <color theme="10"/>
      <name val="Trebuchet MS"/>
      <family val="2"/>
      <charset val="238"/>
    </font>
    <font>
      <u/>
      <sz val="12"/>
      <color rgb="FFCD0067"/>
      <name val="Century Gothic"/>
      <family val="2"/>
      <charset val="238"/>
    </font>
    <font>
      <b/>
      <sz val="12"/>
      <color theme="0"/>
      <name val="Calibri"/>
      <family val="2"/>
      <charset val="238"/>
      <scheme val="minor"/>
    </font>
    <font>
      <sz val="9"/>
      <color theme="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i/>
      <sz val="10"/>
      <color rgb="FFAA322F"/>
      <name val="Calibri"/>
      <family val="2"/>
      <charset val="238"/>
      <scheme val="minor"/>
    </font>
    <font>
      <b/>
      <sz val="10"/>
      <color rgb="FFAA322F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10"/>
      <color rgb="FF000000"/>
      <name val="Calibri"/>
      <family val="2"/>
      <charset val="238"/>
      <scheme val="minor"/>
    </font>
    <font>
      <sz val="10"/>
      <color theme="0"/>
      <name val="Calibri"/>
      <family val="2"/>
      <charset val="238"/>
      <scheme val="minor"/>
    </font>
    <font>
      <sz val="10"/>
      <color rgb="FF00808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0"/>
      <color rgb="FFAB0034"/>
      <name val="Calibri"/>
      <family val="2"/>
      <charset val="238"/>
      <scheme val="minor"/>
    </font>
    <font>
      <b/>
      <sz val="11"/>
      <color theme="0" tint="-4.9989318521683403E-2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Trebuchet MS"/>
      <family val="2"/>
      <charset val="238"/>
    </font>
    <font>
      <sz val="9"/>
      <color theme="1"/>
      <name val="Trebuchet MS"/>
      <family val="2"/>
      <charset val="238"/>
    </font>
    <font>
      <b/>
      <sz val="9"/>
      <color rgb="FFCD0067"/>
      <name val="Trebuchet MS"/>
      <family val="2"/>
      <charset val="238"/>
    </font>
    <font>
      <i/>
      <sz val="10"/>
      <color theme="1"/>
      <name val="Trebuchet MS"/>
      <family val="2"/>
      <charset val="238"/>
    </font>
    <font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Segoe UI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D0067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CD0068"/>
        <bgColor indexed="64"/>
      </patternFill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rgb="FFD9D9D9"/>
      </top>
      <bottom style="medium">
        <color rgb="FFAB0034"/>
      </bottom>
      <diagonal/>
    </border>
    <border>
      <left/>
      <right/>
      <top style="medium">
        <color rgb="FFD9D9D9"/>
      </top>
      <bottom style="medium">
        <color rgb="FFD9D9D9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0" fontId="4" fillId="0" borderId="0">
      <alignment vertical="center"/>
    </xf>
    <xf numFmtId="3" fontId="4" fillId="4" borderId="1" applyFont="0">
      <alignment horizontal="right" vertical="center"/>
      <protection locked="0"/>
    </xf>
    <xf numFmtId="0" fontId="9" fillId="0" borderId="0" applyNumberFormat="0" applyFill="0" applyBorder="0" applyAlignment="0" applyProtection="0"/>
    <xf numFmtId="43" fontId="1" fillId="0" borderId="0" applyFont="0" applyFill="0" applyBorder="0" applyAlignment="0" applyProtection="0"/>
    <xf numFmtId="0" fontId="4" fillId="0" borderId="0">
      <alignment vertical="center"/>
    </xf>
  </cellStyleXfs>
  <cellXfs count="161">
    <xf numFmtId="0" fontId="0" fillId="0" borderId="0" xfId="0"/>
    <xf numFmtId="0" fontId="3" fillId="2" borderId="0" xfId="0" applyFont="1" applyFill="1" applyAlignment="1">
      <alignment horizontal="right"/>
    </xf>
    <xf numFmtId="0" fontId="5" fillId="2" borderId="0" xfId="0" applyFont="1" applyFill="1"/>
    <xf numFmtId="0" fontId="0" fillId="3" borderId="0" xfId="0" applyFill="1"/>
    <xf numFmtId="0" fontId="8" fillId="6" borderId="0" xfId="0" applyFont="1" applyFill="1"/>
    <xf numFmtId="0" fontId="8" fillId="6" borderId="0" xfId="0" quotePrefix="1" applyFont="1" applyFill="1" applyAlignment="1">
      <alignment horizontal="right"/>
    </xf>
    <xf numFmtId="0" fontId="10" fillId="6" borderId="0" xfId="4" applyFont="1" applyFill="1"/>
    <xf numFmtId="0" fontId="11" fillId="5" borderId="0" xfId="0" applyFont="1" applyFill="1"/>
    <xf numFmtId="0" fontId="12" fillId="5" borderId="0" xfId="0" applyFont="1" applyFill="1"/>
    <xf numFmtId="0" fontId="13" fillId="2" borderId="0" xfId="0" applyFont="1" applyFill="1"/>
    <xf numFmtId="0" fontId="3" fillId="2" borderId="0" xfId="0" applyFont="1" applyFill="1"/>
    <xf numFmtId="0" fontId="14" fillId="2" borderId="0" xfId="0" applyFont="1" applyFill="1"/>
    <xf numFmtId="0" fontId="15" fillId="2" borderId="0" xfId="0" applyFont="1" applyFill="1"/>
    <xf numFmtId="14" fontId="12" fillId="5" borderId="0" xfId="0" applyNumberFormat="1" applyFont="1" applyFill="1"/>
    <xf numFmtId="0" fontId="24" fillId="5" borderId="0" xfId="0" applyFont="1" applyFill="1"/>
    <xf numFmtId="0" fontId="19" fillId="2" borderId="0" xfId="0" applyFont="1" applyFill="1" applyAlignment="1">
      <alignment vertical="center" wrapText="1"/>
    </xf>
    <xf numFmtId="0" fontId="2" fillId="3" borderId="0" xfId="0" applyFont="1" applyFill="1"/>
    <xf numFmtId="0" fontId="0" fillId="6" borderId="0" xfId="0" applyFill="1"/>
    <xf numFmtId="0" fontId="14" fillId="5" borderId="0" xfId="0" applyFont="1" applyFill="1"/>
    <xf numFmtId="0" fontId="6" fillId="2" borderId="0" xfId="0" applyFont="1" applyFill="1"/>
    <xf numFmtId="0" fontId="19" fillId="2" borderId="0" xfId="0" applyFont="1" applyFill="1" applyAlignment="1">
      <alignment horizontal="center" vertical="center" wrapText="1"/>
    </xf>
    <xf numFmtId="0" fontId="14" fillId="2" borderId="0" xfId="0" applyFont="1" applyFill="1" applyAlignment="1">
      <alignment vertical="center" wrapText="1"/>
    </xf>
    <xf numFmtId="3" fontId="14" fillId="2" borderId="0" xfId="0" applyNumberFormat="1" applyFont="1" applyFill="1" applyAlignment="1">
      <alignment vertical="center" wrapText="1"/>
    </xf>
    <xf numFmtId="0" fontId="23" fillId="2" borderId="0" xfId="0" applyFont="1" applyFill="1" applyAlignment="1">
      <alignment vertical="center" wrapText="1"/>
    </xf>
    <xf numFmtId="0" fontId="19" fillId="2" borderId="0" xfId="0" applyFont="1" applyFill="1" applyAlignment="1">
      <alignment horizontal="center" vertical="center"/>
    </xf>
    <xf numFmtId="10" fontId="19" fillId="2" borderId="0" xfId="1" applyNumberFormat="1" applyFont="1" applyFill="1" applyBorder="1" applyAlignment="1">
      <alignment vertical="center"/>
    </xf>
    <xf numFmtId="0" fontId="14" fillId="2" borderId="0" xfId="0" applyFont="1" applyFill="1" applyAlignment="1">
      <alignment horizontal="left"/>
    </xf>
    <xf numFmtId="0" fontId="0" fillId="2" borderId="0" xfId="0" applyFill="1"/>
    <xf numFmtId="0" fontId="3" fillId="0" borderId="0" xfId="0" applyFont="1"/>
    <xf numFmtId="0" fontId="26" fillId="5" borderId="0" xfId="0" applyFont="1" applyFill="1"/>
    <xf numFmtId="0" fontId="22" fillId="2" borderId="4" xfId="0" applyFont="1" applyFill="1" applyBorder="1" applyAlignment="1">
      <alignment horizontal="center" vertical="center" wrapText="1"/>
    </xf>
    <xf numFmtId="0" fontId="22" fillId="2" borderId="4" xfId="0" applyFont="1" applyFill="1" applyBorder="1" applyAlignment="1">
      <alignment vertical="center" wrapText="1"/>
    </xf>
    <xf numFmtId="3" fontId="14" fillId="2" borderId="4" xfId="5" applyNumberFormat="1" applyFont="1" applyFill="1" applyBorder="1"/>
    <xf numFmtId="0" fontId="22" fillId="2" borderId="4" xfId="0" applyFont="1" applyFill="1" applyBorder="1" applyAlignment="1">
      <alignment horizontal="left" vertical="center" wrapText="1" indent="1"/>
    </xf>
    <xf numFmtId="0" fontId="21" fillId="3" borderId="4" xfId="0" applyFont="1" applyFill="1" applyBorder="1" applyAlignment="1">
      <alignment horizontal="center" vertical="center" wrapText="1"/>
    </xf>
    <xf numFmtId="0" fontId="21" fillId="3" borderId="4" xfId="0" applyFont="1" applyFill="1" applyBorder="1" applyAlignment="1">
      <alignment vertical="center" wrapText="1"/>
    </xf>
    <xf numFmtId="3" fontId="18" fillId="3" borderId="4" xfId="5" applyNumberFormat="1" applyFont="1" applyFill="1" applyBorder="1"/>
    <xf numFmtId="0" fontId="22" fillId="7" borderId="4" xfId="0" applyFont="1" applyFill="1" applyBorder="1" applyAlignment="1">
      <alignment horizontal="center" vertical="center" wrapText="1"/>
    </xf>
    <xf numFmtId="0" fontId="22" fillId="7" borderId="4" xfId="0" applyFont="1" applyFill="1" applyBorder="1" applyAlignment="1">
      <alignment vertical="center" wrapText="1"/>
    </xf>
    <xf numFmtId="3" fontId="14" fillId="7" borderId="4" xfId="5" applyNumberFormat="1" applyFont="1" applyFill="1" applyBorder="1"/>
    <xf numFmtId="0" fontId="3" fillId="5" borderId="0" xfId="0" applyFont="1" applyFill="1" applyAlignment="1">
      <alignment horizontal="right"/>
    </xf>
    <xf numFmtId="14" fontId="13" fillId="5" borderId="0" xfId="0" applyNumberFormat="1" applyFont="1" applyFill="1"/>
    <xf numFmtId="0" fontId="13" fillId="5" borderId="0" xfId="0" applyFont="1" applyFill="1"/>
    <xf numFmtId="14" fontId="14" fillId="2" borderId="0" xfId="0" applyNumberFormat="1" applyFont="1" applyFill="1" applyAlignment="1">
      <alignment horizontal="center" vertical="center"/>
    </xf>
    <xf numFmtId="0" fontId="16" fillId="2" borderId="0" xfId="0" applyFont="1" applyFill="1" applyAlignment="1">
      <alignment vertical="center" wrapText="1"/>
    </xf>
    <xf numFmtId="0" fontId="17" fillId="2" borderId="0" xfId="0" applyFont="1" applyFill="1" applyAlignment="1">
      <alignment vertical="center" wrapText="1"/>
    </xf>
    <xf numFmtId="0" fontId="14" fillId="2" borderId="0" xfId="0" applyFont="1" applyFill="1" applyAlignment="1">
      <alignment horizontal="center" vertical="center" wrapText="1"/>
    </xf>
    <xf numFmtId="0" fontId="16" fillId="2" borderId="4" xfId="0" applyFont="1" applyFill="1" applyBorder="1" applyAlignment="1">
      <alignment vertical="center" wrapText="1"/>
    </xf>
    <xf numFmtId="0" fontId="18" fillId="3" borderId="4" xfId="0" applyFont="1" applyFill="1" applyBorder="1" applyAlignment="1">
      <alignment vertical="center" wrapText="1"/>
    </xf>
    <xf numFmtId="0" fontId="19" fillId="2" borderId="4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vertical="center" wrapText="1"/>
    </xf>
    <xf numFmtId="3" fontId="19" fillId="2" borderId="4" xfId="0" applyNumberFormat="1" applyFont="1" applyFill="1" applyBorder="1" applyAlignment="1">
      <alignment horizontal="center" vertical="center" wrapText="1"/>
    </xf>
    <xf numFmtId="0" fontId="20" fillId="3" borderId="4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justify" vertical="center" wrapText="1"/>
    </xf>
    <xf numFmtId="0" fontId="22" fillId="2" borderId="4" xfId="0" applyFont="1" applyFill="1" applyBorder="1" applyAlignment="1">
      <alignment horizontal="justify" vertical="center" wrapText="1"/>
    </xf>
    <xf numFmtId="0" fontId="14" fillId="2" borderId="4" xfId="0" applyFont="1" applyFill="1" applyBorder="1"/>
    <xf numFmtId="164" fontId="19" fillId="2" borderId="4" xfId="0" applyNumberFormat="1" applyFont="1" applyFill="1" applyBorder="1" applyAlignment="1">
      <alignment horizontal="center" vertical="center" wrapText="1"/>
    </xf>
    <xf numFmtId="164" fontId="22" fillId="2" borderId="4" xfId="1" applyNumberFormat="1" applyFont="1" applyFill="1" applyBorder="1" applyAlignment="1">
      <alignment horizontal="center" vertical="center" wrapText="1"/>
    </xf>
    <xf numFmtId="164" fontId="19" fillId="2" borderId="4" xfId="1" applyNumberFormat="1" applyFont="1" applyFill="1" applyBorder="1" applyAlignment="1">
      <alignment horizontal="center" vertical="center" wrapText="1"/>
    </xf>
    <xf numFmtId="0" fontId="26" fillId="5" borderId="0" xfId="0" applyFont="1" applyFill="1" applyAlignment="1">
      <alignment vertical="center"/>
    </xf>
    <xf numFmtId="0" fontId="18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4" fillId="2" borderId="4" xfId="0" applyFont="1" applyFill="1" applyBorder="1" applyAlignment="1">
      <alignment horizontal="center"/>
    </xf>
    <xf numFmtId="0" fontId="14" fillId="2" borderId="4" xfId="0" applyFont="1" applyFill="1" applyBorder="1" applyAlignment="1">
      <alignment vertical="center" wrapText="1"/>
    </xf>
    <xf numFmtId="0" fontId="20" fillId="3" borderId="4" xfId="0" applyFont="1" applyFill="1" applyBorder="1" applyAlignment="1">
      <alignment horizontal="left" vertical="center"/>
    </xf>
    <xf numFmtId="0" fontId="19" fillId="3" borderId="4" xfId="0" applyFont="1" applyFill="1" applyBorder="1" applyAlignment="1">
      <alignment horizontal="left" vertical="center" wrapText="1"/>
    </xf>
    <xf numFmtId="0" fontId="14" fillId="3" borderId="4" xfId="0" applyFont="1" applyFill="1" applyBorder="1" applyAlignment="1">
      <alignment vertical="center" wrapText="1"/>
    </xf>
    <xf numFmtId="3" fontId="14" fillId="2" borderId="4" xfId="0" applyNumberFormat="1" applyFont="1" applyFill="1" applyBorder="1" applyAlignment="1">
      <alignment vertical="center" wrapText="1"/>
    </xf>
    <xf numFmtId="0" fontId="23" fillId="2" borderId="4" xfId="0" applyFont="1" applyFill="1" applyBorder="1" applyAlignment="1">
      <alignment vertical="center" wrapText="1"/>
    </xf>
    <xf numFmtId="0" fontId="25" fillId="3" borderId="4" xfId="0" applyFont="1" applyFill="1" applyBorder="1" applyAlignment="1">
      <alignment vertical="center" wrapText="1"/>
    </xf>
    <xf numFmtId="0" fontId="20" fillId="2" borderId="4" xfId="0" applyFont="1" applyFill="1" applyBorder="1" applyAlignment="1">
      <alignment horizontal="center" vertical="center" wrapText="1"/>
    </xf>
    <xf numFmtId="0" fontId="20" fillId="2" borderId="4" xfId="0" applyFont="1" applyFill="1" applyBorder="1" applyAlignment="1">
      <alignment vertical="center" wrapText="1"/>
    </xf>
    <xf numFmtId="3" fontId="18" fillId="2" borderId="4" xfId="0" applyNumberFormat="1" applyFont="1" applyFill="1" applyBorder="1" applyAlignment="1">
      <alignment vertical="center" wrapText="1"/>
    </xf>
    <xf numFmtId="0" fontId="20" fillId="3" borderId="4" xfId="0" applyFont="1" applyFill="1" applyBorder="1" applyAlignment="1">
      <alignment vertical="center" wrapText="1"/>
    </xf>
    <xf numFmtId="3" fontId="18" fillId="3" borderId="4" xfId="0" applyNumberFormat="1" applyFont="1" applyFill="1" applyBorder="1" applyAlignment="1">
      <alignment vertical="center" wrapText="1"/>
    </xf>
    <xf numFmtId="0" fontId="18" fillId="3" borderId="4" xfId="0" applyFont="1" applyFill="1" applyBorder="1" applyAlignment="1">
      <alignment horizontal="left"/>
    </xf>
    <xf numFmtId="0" fontId="20" fillId="2" borderId="4" xfId="0" applyFont="1" applyFill="1" applyBorder="1" applyAlignment="1">
      <alignment horizontal="center" vertical="center"/>
    </xf>
    <xf numFmtId="0" fontId="19" fillId="3" borderId="4" xfId="0" applyFont="1" applyFill="1" applyBorder="1" applyAlignment="1">
      <alignment horizontal="center" vertical="center"/>
    </xf>
    <xf numFmtId="164" fontId="20" fillId="2" borderId="4" xfId="1" applyNumberFormat="1" applyFont="1" applyFill="1" applyBorder="1" applyAlignment="1">
      <alignment vertical="center"/>
    </xf>
    <xf numFmtId="0" fontId="7" fillId="2" borderId="0" xfId="0" applyFont="1" applyFill="1"/>
    <xf numFmtId="3" fontId="14" fillId="2" borderId="0" xfId="0" applyNumberFormat="1" applyFont="1" applyFill="1"/>
    <xf numFmtId="0" fontId="28" fillId="5" borderId="0" xfId="0" applyFont="1" applyFill="1" applyAlignment="1">
      <alignment horizontal="left" vertical="top"/>
    </xf>
    <xf numFmtId="0" fontId="28" fillId="2" borderId="0" xfId="0" applyFont="1" applyFill="1" applyAlignment="1">
      <alignment horizontal="left" vertical="top"/>
    </xf>
    <xf numFmtId="0" fontId="6" fillId="2" borderId="7" xfId="0" applyFont="1" applyFill="1" applyBorder="1" applyAlignment="1">
      <alignment vertical="top" wrapText="1"/>
    </xf>
    <xf numFmtId="0" fontId="29" fillId="2" borderId="4" xfId="0" applyFont="1" applyFill="1" applyBorder="1"/>
    <xf numFmtId="0" fontId="6" fillId="2" borderId="4" xfId="0" applyFont="1" applyFill="1" applyBorder="1" applyAlignment="1">
      <alignment horizontal="center" vertical="center"/>
    </xf>
    <xf numFmtId="0" fontId="6" fillId="2" borderId="4" xfId="0" applyFont="1" applyFill="1" applyBorder="1"/>
    <xf numFmtId="0" fontId="6" fillId="2" borderId="4" xfId="0" applyFont="1" applyFill="1" applyBorder="1" applyAlignment="1">
      <alignment vertical="center" wrapText="1"/>
    </xf>
    <xf numFmtId="3" fontId="6" fillId="2" borderId="4" xfId="0" applyNumberFormat="1" applyFont="1" applyFill="1" applyBorder="1"/>
    <xf numFmtId="0" fontId="6" fillId="2" borderId="4" xfId="0" applyFont="1" applyFill="1" applyBorder="1" applyAlignment="1">
      <alignment vertical="center"/>
    </xf>
    <xf numFmtId="0" fontId="30" fillId="3" borderId="4" xfId="0" applyFont="1" applyFill="1" applyBorder="1" applyAlignment="1">
      <alignment horizontal="center" vertical="center"/>
    </xf>
    <xf numFmtId="0" fontId="30" fillId="3" borderId="4" xfId="0" applyFont="1" applyFill="1" applyBorder="1" applyAlignment="1">
      <alignment vertical="center"/>
    </xf>
    <xf numFmtId="3" fontId="30" fillId="3" borderId="4" xfId="0" applyNumberFormat="1" applyFont="1" applyFill="1" applyBorder="1"/>
    <xf numFmtId="164" fontId="19" fillId="2" borderId="4" xfId="0" applyNumberFormat="1" applyFont="1" applyFill="1" applyBorder="1" applyAlignment="1">
      <alignment horizontal="right" vertical="center" wrapText="1"/>
    </xf>
    <xf numFmtId="14" fontId="27" fillId="2" borderId="2" xfId="0" applyNumberFormat="1" applyFont="1" applyFill="1" applyBorder="1" applyAlignment="1">
      <alignment horizontal="center" vertical="center" wrapText="1"/>
    </xf>
    <xf numFmtId="0" fontId="20" fillId="3" borderId="4" xfId="0" applyFont="1" applyFill="1" applyBorder="1" applyAlignment="1">
      <alignment horizontal="left" vertical="center" wrapText="1"/>
    </xf>
    <xf numFmtId="164" fontId="20" fillId="3" borderId="3" xfId="1" applyNumberFormat="1" applyFont="1" applyFill="1" applyBorder="1" applyAlignment="1">
      <alignment horizontal="center" vertical="center" wrapText="1"/>
    </xf>
    <xf numFmtId="164" fontId="20" fillId="3" borderId="3" xfId="1" applyNumberFormat="1" applyFont="1" applyFill="1" applyBorder="1" applyAlignment="1">
      <alignment horizontal="right" vertical="center" wrapText="1"/>
    </xf>
    <xf numFmtId="3" fontId="19" fillId="2" borderId="3" xfId="0" applyNumberFormat="1" applyFont="1" applyFill="1" applyBorder="1" applyAlignment="1">
      <alignment horizontal="center" vertical="center" wrapText="1"/>
    </xf>
    <xf numFmtId="3" fontId="19" fillId="2" borderId="3" xfId="0" applyNumberFormat="1" applyFont="1" applyFill="1" applyBorder="1" applyAlignment="1">
      <alignment horizontal="right" vertical="center" wrapText="1"/>
    </xf>
    <xf numFmtId="0" fontId="32" fillId="2" borderId="0" xfId="0" applyFont="1" applyFill="1" applyAlignment="1">
      <alignment horizontal="center" vertical="center" wrapText="1"/>
    </xf>
    <xf numFmtId="14" fontId="33" fillId="2" borderId="2" xfId="0" applyNumberFormat="1" applyFont="1" applyFill="1" applyBorder="1" applyAlignment="1">
      <alignment horizontal="center" vertical="center" wrapText="1"/>
    </xf>
    <xf numFmtId="0" fontId="34" fillId="2" borderId="0" xfId="0" applyFont="1" applyFill="1"/>
    <xf numFmtId="0" fontId="35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40" fillId="8" borderId="0" xfId="0" applyFont="1" applyFill="1" applyAlignment="1">
      <alignment vertical="center"/>
    </xf>
    <xf numFmtId="0" fontId="2" fillId="8" borderId="0" xfId="0" applyFont="1" applyFill="1"/>
    <xf numFmtId="0" fontId="22" fillId="2" borderId="5" xfId="0" applyFont="1" applyFill="1" applyBorder="1" applyAlignment="1">
      <alignment horizontal="center" vertical="center" wrapText="1"/>
    </xf>
    <xf numFmtId="0" fontId="22" fillId="3" borderId="4" xfId="0" applyFont="1" applyFill="1" applyBorder="1" applyAlignment="1">
      <alignment horizontal="center" vertical="center" wrapText="1"/>
    </xf>
    <xf numFmtId="0" fontId="22" fillId="3" borderId="4" xfId="0" applyFont="1" applyFill="1" applyBorder="1" applyAlignment="1">
      <alignment vertical="center" wrapText="1"/>
    </xf>
    <xf numFmtId="3" fontId="14" fillId="3" borderId="4" xfId="5" applyNumberFormat="1" applyFont="1" applyFill="1" applyBorder="1"/>
    <xf numFmtId="0" fontId="22" fillId="3" borderId="4" xfId="0" applyFont="1" applyFill="1" applyBorder="1" applyAlignment="1">
      <alignment horizontal="left" vertical="center" wrapText="1" indent="1"/>
    </xf>
    <xf numFmtId="164" fontId="14" fillId="2" borderId="4" xfId="1" applyNumberFormat="1" applyFont="1" applyFill="1" applyBorder="1"/>
    <xf numFmtId="0" fontId="22" fillId="2" borderId="6" xfId="0" applyFont="1" applyFill="1" applyBorder="1" applyAlignment="1">
      <alignment horizontal="center" vertical="center" wrapText="1"/>
    </xf>
    <xf numFmtId="3" fontId="14" fillId="9" borderId="4" xfId="5" applyNumberFormat="1" applyFont="1" applyFill="1" applyBorder="1"/>
    <xf numFmtId="0" fontId="22" fillId="2" borderId="6" xfId="0" applyFont="1" applyFill="1" applyBorder="1" applyAlignment="1">
      <alignment horizontal="left" vertical="center" wrapText="1" indent="1"/>
    </xf>
    <xf numFmtId="3" fontId="14" fillId="2" borderId="6" xfId="5" applyNumberFormat="1" applyFont="1" applyFill="1" applyBorder="1"/>
    <xf numFmtId="3" fontId="0" fillId="2" borderId="0" xfId="0" applyNumberFormat="1" applyFill="1"/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37" fillId="3" borderId="1" xfId="0" applyFont="1" applyFill="1" applyBorder="1" applyAlignment="1">
      <alignment vertical="center"/>
    </xf>
    <xf numFmtId="0" fontId="37" fillId="3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vertical="center" wrapText="1"/>
    </xf>
    <xf numFmtId="3" fontId="37" fillId="2" borderId="1" xfId="0" applyNumberFormat="1" applyFont="1" applyFill="1" applyBorder="1" applyAlignment="1">
      <alignment vertical="top" wrapText="1"/>
    </xf>
    <xf numFmtId="3" fontId="37" fillId="2" borderId="1" xfId="0" applyNumberFormat="1" applyFont="1" applyFill="1" applyBorder="1" applyAlignment="1">
      <alignment vertical="center" wrapText="1"/>
    </xf>
    <xf numFmtId="3" fontId="37" fillId="2" borderId="1" xfId="0" applyNumberFormat="1" applyFont="1" applyFill="1" applyBorder="1" applyAlignment="1">
      <alignment horizontal="center" vertical="center"/>
    </xf>
    <xf numFmtId="0" fontId="36" fillId="2" borderId="1" xfId="0" applyFont="1" applyFill="1" applyBorder="1" applyAlignment="1">
      <alignment horizontal="left" vertical="center" wrapText="1" indent="2"/>
    </xf>
    <xf numFmtId="3" fontId="0" fillId="2" borderId="1" xfId="0" applyNumberFormat="1" applyFill="1" applyBorder="1" applyAlignment="1">
      <alignment vertical="center"/>
    </xf>
    <xf numFmtId="3" fontId="0" fillId="2" borderId="1" xfId="0" applyNumberFormat="1" applyFill="1" applyBorder="1" applyAlignment="1">
      <alignment horizontal="center" vertical="center" wrapText="1"/>
    </xf>
    <xf numFmtId="3" fontId="36" fillId="3" borderId="1" xfId="0" applyNumberFormat="1" applyFont="1" applyFill="1" applyBorder="1" applyAlignment="1">
      <alignment vertical="center" wrapText="1"/>
    </xf>
    <xf numFmtId="3" fontId="37" fillId="2" borderId="1" xfId="0" applyNumberFormat="1" applyFont="1" applyFill="1" applyBorder="1" applyAlignment="1">
      <alignment horizontal="center" vertical="center" wrapText="1"/>
    </xf>
    <xf numFmtId="3" fontId="0" fillId="2" borderId="1" xfId="0" applyNumberFormat="1" applyFill="1" applyBorder="1" applyAlignment="1">
      <alignment vertical="center" wrapText="1"/>
    </xf>
    <xf numFmtId="4" fontId="0" fillId="2" borderId="1" xfId="0" applyNumberFormat="1" applyFill="1" applyBorder="1" applyAlignment="1">
      <alignment horizontal="center" vertical="center" wrapText="1"/>
    </xf>
    <xf numFmtId="3" fontId="0" fillId="3" borderId="1" xfId="0" applyNumberFormat="1" applyFill="1" applyBorder="1" applyAlignment="1">
      <alignment horizontal="center" vertical="center" wrapText="1"/>
    </xf>
    <xf numFmtId="0" fontId="37" fillId="2" borderId="1" xfId="0" applyFont="1" applyFill="1" applyBorder="1" applyAlignment="1">
      <alignment horizontal="center" vertical="center"/>
    </xf>
    <xf numFmtId="0" fontId="37" fillId="2" borderId="1" xfId="0" applyFont="1" applyFill="1" applyBorder="1" applyAlignment="1">
      <alignment vertical="center" wrapText="1"/>
    </xf>
    <xf numFmtId="3" fontId="0" fillId="3" borderId="1" xfId="0" applyNumberFormat="1" applyFill="1" applyBorder="1" applyAlignment="1">
      <alignment vertical="center"/>
    </xf>
    <xf numFmtId="3" fontId="0" fillId="3" borderId="1" xfId="0" applyNumberFormat="1" applyFill="1" applyBorder="1" applyAlignment="1">
      <alignment vertical="center" wrapText="1"/>
    </xf>
    <xf numFmtId="3" fontId="37" fillId="3" borderId="1" xfId="0" applyNumberFormat="1" applyFont="1" applyFill="1" applyBorder="1" applyAlignment="1">
      <alignment vertical="center" wrapText="1"/>
    </xf>
    <xf numFmtId="3" fontId="37" fillId="3" borderId="1" xfId="0" applyNumberFormat="1" applyFont="1" applyFill="1" applyBorder="1" applyAlignment="1">
      <alignment horizontal="center" vertical="center" wrapText="1"/>
    </xf>
    <xf numFmtId="0" fontId="38" fillId="2" borderId="1" xfId="0" applyFont="1" applyFill="1" applyBorder="1" applyAlignment="1">
      <alignment horizontal="left" vertical="center" wrapText="1" indent="2"/>
    </xf>
    <xf numFmtId="0" fontId="36" fillId="2" borderId="1" xfId="0" applyFont="1" applyFill="1" applyBorder="1" applyAlignment="1">
      <alignment horizontal="left" vertical="center" wrapText="1" indent="4"/>
    </xf>
    <xf numFmtId="3" fontId="39" fillId="2" borderId="1" xfId="0" applyNumberFormat="1" applyFont="1" applyFill="1" applyBorder="1" applyAlignment="1">
      <alignment vertical="center" wrapText="1"/>
    </xf>
    <xf numFmtId="3" fontId="37" fillId="2" borderId="1" xfId="0" quotePrefix="1" applyNumberFormat="1" applyFont="1" applyFill="1" applyBorder="1" applyAlignment="1">
      <alignment horizontal="center" vertical="center" wrapText="1"/>
    </xf>
    <xf numFmtId="3" fontId="0" fillId="3" borderId="1" xfId="0" applyNumberFormat="1" applyFill="1" applyBorder="1" applyAlignment="1">
      <alignment horizontal="center" vertical="center"/>
    </xf>
    <xf numFmtId="164" fontId="31" fillId="2" borderId="1" xfId="1" applyNumberFormat="1" applyFont="1" applyFill="1" applyBorder="1" applyAlignment="1">
      <alignment vertical="center"/>
    </xf>
    <xf numFmtId="0" fontId="21" fillId="3" borderId="4" xfId="0" applyFont="1" applyFill="1" applyBorder="1" applyAlignment="1">
      <alignment horizontal="left" vertical="center" wrapText="1"/>
    </xf>
    <xf numFmtId="0" fontId="20" fillId="3" borderId="4" xfId="0" applyFont="1" applyFill="1" applyBorder="1" applyAlignment="1">
      <alignment horizontal="left" vertical="center" wrapText="1"/>
    </xf>
    <xf numFmtId="0" fontId="18" fillId="3" borderId="5" xfId="0" applyFont="1" applyFill="1" applyBorder="1" applyAlignment="1">
      <alignment horizontal="left" vertical="center" wrapText="1"/>
    </xf>
    <xf numFmtId="0" fontId="18" fillId="3" borderId="4" xfId="0" applyFont="1" applyFill="1" applyBorder="1" applyAlignment="1">
      <alignment horizontal="left" vertical="center" wrapText="1"/>
    </xf>
    <xf numFmtId="0" fontId="22" fillId="2" borderId="6" xfId="0" applyFont="1" applyFill="1" applyBorder="1" applyAlignment="1">
      <alignment horizontal="center" vertical="center" wrapText="1"/>
    </xf>
    <xf numFmtId="0" fontId="22" fillId="2" borderId="0" xfId="0" applyFont="1" applyFill="1" applyAlignment="1">
      <alignment horizontal="center" vertical="center" wrapText="1"/>
    </xf>
    <xf numFmtId="0" fontId="22" fillId="2" borderId="5" xfId="0" applyFont="1" applyFill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left" vertical="top" wrapText="1"/>
    </xf>
    <xf numFmtId="0" fontId="20" fillId="3" borderId="4" xfId="0" applyFont="1" applyFill="1" applyBorder="1" applyAlignment="1">
      <alignment vertical="center" wrapText="1"/>
    </xf>
    <xf numFmtId="0" fontId="19" fillId="2" borderId="4" xfId="0" applyFont="1" applyFill="1" applyBorder="1" applyAlignment="1">
      <alignment horizontal="center" vertical="center" wrapText="1"/>
    </xf>
    <xf numFmtId="0" fontId="36" fillId="2" borderId="1" xfId="0" applyFont="1" applyFill="1" applyBorder="1" applyAlignment="1">
      <alignment vertical="center"/>
    </xf>
    <xf numFmtId="0" fontId="0" fillId="2" borderId="1" xfId="0" applyFill="1" applyBorder="1" applyAlignment="1">
      <alignment horizontal="center" vertical="center" wrapText="1"/>
    </xf>
    <xf numFmtId="0" fontId="37" fillId="3" borderId="1" xfId="0" applyFont="1" applyFill="1" applyBorder="1" applyAlignment="1">
      <alignment horizontal="left" vertical="center"/>
    </xf>
    <xf numFmtId="3" fontId="13" fillId="2" borderId="0" xfId="0" applyNumberFormat="1" applyFont="1" applyFill="1"/>
  </cellXfs>
  <cellStyles count="7">
    <cellStyle name="=C:\WINNT35\SYSTEM32\COMMAND.COM" xfId="2" xr:uid="{3AED4A79-459B-4172-9CDC-489677FC360C}"/>
    <cellStyle name="Dziesiętny" xfId="5" builtinId="3"/>
    <cellStyle name="Hiperłącze" xfId="4" builtinId="8"/>
    <cellStyle name="Normal 2" xfId="6" xr:uid="{1B2D35D4-9E71-4EEA-A351-04D640557A0B}"/>
    <cellStyle name="Normalny" xfId="0" builtinId="0"/>
    <cellStyle name="optionalExposure" xfId="3" xr:uid="{5D437E67-8DB0-4D6D-BA6B-B99CFBF2B9CF}"/>
    <cellStyle name="Procentowy" xfId="1" builtinId="5"/>
  </cellStyles>
  <dxfs count="1">
    <dxf>
      <fill>
        <patternFill>
          <bgColor indexed="10"/>
        </patternFill>
      </fill>
    </dxf>
  </dxfs>
  <tableStyles count="0" defaultTableStyle="TableStyleMedium2" defaultPivotStyle="PivotStyleLight16"/>
  <colors>
    <mruColors>
      <color rgb="FFCD0068"/>
      <color rgb="FFCD006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179918</xdr:colOff>
      <xdr:row>1</xdr:row>
      <xdr:rowOff>57150</xdr:rowOff>
    </xdr:from>
    <xdr:to>
      <xdr:col>18</xdr:col>
      <xdr:colOff>444500</xdr:colOff>
      <xdr:row>43</xdr:row>
      <xdr:rowOff>6350</xdr:rowOff>
    </xdr:to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3082404B-07C5-4EFB-9D0E-70FB68FABB5E}"/>
            </a:ext>
          </a:extLst>
        </xdr:cNvPr>
        <xdr:cNvSpPr txBox="1"/>
      </xdr:nvSpPr>
      <xdr:spPr>
        <a:xfrm>
          <a:off x="179918" y="228600"/>
          <a:ext cx="10322982" cy="7150100"/>
        </a:xfrm>
        <a:prstGeom prst="rect">
          <a:avLst/>
        </a:prstGeom>
        <a:solidFill>
          <a:schemeClr val="lt1"/>
        </a:solidFill>
        <a:ln w="9525" cmpd="sng">
          <a:solidFill>
            <a:srgbClr val="CD0067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2000" b="1">
              <a:solidFill>
                <a:srgbClr val="CD0067"/>
              </a:solidFill>
              <a:latin typeface="Century Gothic" panose="020B0502020202020204" pitchFamily="34" charset="0"/>
            </a:rPr>
            <a:t>Raport</a:t>
          </a:r>
        </a:p>
        <a:p>
          <a:pPr algn="ctr"/>
          <a:r>
            <a:rPr lang="pl-PL" sz="2000" b="1">
              <a:solidFill>
                <a:srgbClr val="CD0067"/>
              </a:solidFill>
              <a:latin typeface="Century Gothic" panose="020B0502020202020204" pitchFamily="34" charset="0"/>
            </a:rPr>
            <a:t>dotyczący </a:t>
          </a:r>
        </a:p>
        <a:p>
          <a:pPr algn="ctr"/>
          <a:r>
            <a:rPr lang="pl-PL" sz="2000" b="1">
              <a:solidFill>
                <a:srgbClr val="CD0067"/>
              </a:solidFill>
              <a:latin typeface="Century Gothic" panose="020B0502020202020204" pitchFamily="34" charset="0"/>
            </a:rPr>
            <a:t>ekspozycji na ryzyko</a:t>
          </a:r>
        </a:p>
        <a:p>
          <a:pPr algn="ctr"/>
          <a:r>
            <a:rPr lang="pl-PL" sz="2000" b="1">
              <a:solidFill>
                <a:srgbClr val="CD0067"/>
              </a:solidFill>
              <a:latin typeface="Century Gothic" panose="020B0502020202020204" pitchFamily="34" charset="0"/>
            </a:rPr>
            <a:t>na 31 marca 2025 roku</a:t>
          </a:r>
        </a:p>
        <a:p>
          <a:pPr algn="ctr"/>
          <a:endParaRPr lang="pl-PL" sz="2000" b="0">
            <a:solidFill>
              <a:srgbClr val="CD0067"/>
            </a:solidFill>
            <a:latin typeface="Century Gothic" panose="020B0502020202020204" pitchFamily="34" charset="0"/>
          </a:endParaRPr>
        </a:p>
        <a:p>
          <a:pPr algn="ctr"/>
          <a:r>
            <a:rPr lang="pl-PL" sz="1600" b="0" i="1">
              <a:solidFill>
                <a:srgbClr val="CD0067"/>
              </a:solidFill>
              <a:latin typeface="Century Gothic" panose="020B0502020202020204" pitchFamily="34" charset="0"/>
            </a:rPr>
            <a:t>zgodnie z </a:t>
          </a:r>
        </a:p>
        <a:p>
          <a:pPr algn="ctr"/>
          <a:r>
            <a:rPr lang="pl-PL" sz="1600" b="0" i="1">
              <a:solidFill>
                <a:srgbClr val="CD0067"/>
              </a:solidFill>
              <a:latin typeface="Century Gothic" panose="020B0502020202020204" pitchFamily="34" charset="0"/>
            </a:rPr>
            <a:t>częścią ósmą Rozporządzenia Parlamentu Europejskiego i rady (UE) nr 575/2013 z dnia 26 czerwca 2013 roku</a:t>
          </a:r>
        </a:p>
        <a:p>
          <a:pPr algn="ctr"/>
          <a:r>
            <a:rPr lang="pl-PL" sz="1600" b="0" i="1">
              <a:solidFill>
                <a:srgbClr val="CD0067"/>
              </a:solidFill>
              <a:latin typeface="Century Gothic" panose="020B0502020202020204" pitchFamily="34" charset="0"/>
            </a:rPr>
            <a:t>oraz z</a:t>
          </a:r>
        </a:p>
        <a:p>
          <a:pPr algn="ctr"/>
          <a:r>
            <a:rPr lang="pl-PL" sz="1600" b="0" i="1">
              <a:solidFill>
                <a:srgbClr val="CD0067"/>
              </a:solidFill>
              <a:latin typeface="Century Gothic" panose="020B0502020202020204" pitchFamily="34" charset="0"/>
            </a:rPr>
            <a:t>Rozporządzeniem wykonawczym Komisji (UE) 2024/3172 z dnia 29 listopada 2024 roku</a:t>
          </a:r>
        </a:p>
        <a:p>
          <a:pPr algn="ctr"/>
          <a:r>
            <a:rPr lang="pl-PL" sz="1600" b="0" i="1">
              <a:solidFill>
                <a:srgbClr val="CD0067"/>
              </a:solidFill>
              <a:latin typeface="Century Gothic" panose="020B0502020202020204" pitchFamily="34" charset="0"/>
            </a:rPr>
            <a:t>oraz z</a:t>
          </a:r>
        </a:p>
        <a:p>
          <a:pPr algn="ctr"/>
          <a:r>
            <a:rPr lang="pl-PL" sz="1600" b="0" i="1">
              <a:solidFill>
                <a:srgbClr val="CD0067"/>
              </a:solidFill>
              <a:latin typeface="Century Gothic" panose="020B0502020202020204" pitchFamily="34" charset="0"/>
            </a:rPr>
            <a:t>Polityką Banku Millennium S.A. dotyczącą ujawniania informacji na temat ryzyka, funduszy własnych, wymogów kapitałowych, polityki w zakresie wynagrodzeń i innych informacji       </a:t>
          </a:r>
        </a:p>
        <a:p>
          <a:pPr algn="ctr"/>
          <a:endParaRPr lang="pl-PL" sz="2000" b="1">
            <a:solidFill>
              <a:srgbClr val="CD0067"/>
            </a:solidFill>
            <a:latin typeface="Century Gothic" panose="020B0502020202020204" pitchFamily="34" charset="0"/>
          </a:endParaRPr>
        </a:p>
        <a:p>
          <a:pPr algn="ctr"/>
          <a:endParaRPr lang="pl-PL" sz="2000" b="1">
            <a:solidFill>
              <a:srgbClr val="CD0067"/>
            </a:solidFill>
            <a:latin typeface="Century Gothic" panose="020B0502020202020204" pitchFamily="34" charset="0"/>
          </a:endParaRPr>
        </a:p>
        <a:p>
          <a:pPr algn="ctr"/>
          <a:endParaRPr lang="pl-PL" sz="2000" b="1">
            <a:solidFill>
              <a:srgbClr val="CD0067"/>
            </a:solidFill>
            <a:latin typeface="Century Gothic" panose="020B0502020202020204" pitchFamily="34" charset="0"/>
          </a:endParaRPr>
        </a:p>
        <a:p>
          <a:pPr algn="ctr"/>
          <a:endParaRPr lang="pl-PL" sz="2000" b="1">
            <a:solidFill>
              <a:srgbClr val="CD0067"/>
            </a:solidFill>
            <a:latin typeface="Century Gothic" panose="020B0502020202020204" pitchFamily="34" charset="0"/>
          </a:endParaRPr>
        </a:p>
        <a:p>
          <a:pPr algn="ctr"/>
          <a:endParaRPr lang="pl-PL" sz="2000" b="1">
            <a:solidFill>
              <a:srgbClr val="CD0067"/>
            </a:solidFill>
            <a:latin typeface="Century Gothic" panose="020B0502020202020204" pitchFamily="34" charset="0"/>
          </a:endParaRPr>
        </a:p>
        <a:p>
          <a:pPr algn="ctr"/>
          <a:r>
            <a:rPr lang="pl-PL" sz="2000" b="1">
              <a:solidFill>
                <a:srgbClr val="CD0067"/>
              </a:solidFill>
              <a:latin typeface="Century Gothic" panose="020B0502020202020204" pitchFamily="34" charset="0"/>
            </a:rPr>
            <a:t>Grupa Banku Millennium S.A.   </a:t>
          </a:r>
        </a:p>
        <a:p>
          <a:endParaRPr lang="pl-PL" sz="1100">
            <a:latin typeface="Century Gothic" panose="020B0502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2B79BB-7092-48B6-BBBE-A25CD5220936}">
  <sheetPr>
    <tabColor theme="9" tint="0.59999389629810485"/>
  </sheetPr>
  <dimension ref="S17"/>
  <sheetViews>
    <sheetView zoomScaleNormal="100" workbookViewId="0"/>
  </sheetViews>
  <sheetFormatPr defaultColWidth="8.85546875" defaultRowHeight="15" x14ac:dyDescent="0.3"/>
  <cols>
    <col min="1" max="9" width="8.85546875" style="3"/>
    <col min="10" max="10" width="8.85546875" style="3" customWidth="1"/>
    <col min="11" max="16384" width="8.85546875" style="3"/>
  </cols>
  <sheetData>
    <row r="17" spans="19:19" x14ac:dyDescent="0.3">
      <c r="S17" s="16"/>
    </row>
  </sheetData>
  <sheetProtection algorithmName="SHA-512" hashValue="6VYMXPY8NtInHgp0pB0Cy2FgeY+fLyTE1BQl60kak+Ee94QrKFY0pmiGRbg+tXZ/8frTeK9o5F3L3YIJVu2sjA==" saltValue="INFuSvWTkSFf5wXvBxw5MQ==" spinCount="100000" sheet="1" objects="1" scenarios="1"/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C9D9C9-9CF5-4744-9ABA-465B94E50E6A}">
  <sheetPr>
    <tabColor theme="9" tint="0.59999389629810485"/>
  </sheetPr>
  <dimension ref="B2:N44"/>
  <sheetViews>
    <sheetView workbookViewId="0"/>
  </sheetViews>
  <sheetFormatPr defaultRowHeight="15" x14ac:dyDescent="0.3"/>
  <cols>
    <col min="1" max="1" width="9.140625" style="27"/>
    <col min="2" max="2" width="8.140625" style="27" customWidth="1"/>
    <col min="3" max="3" width="35.7109375" style="27" customWidth="1"/>
    <col min="4" max="8" width="15.7109375" style="27" customWidth="1"/>
    <col min="9" max="9" width="5.140625" style="27" customWidth="1"/>
    <col min="10" max="16384" width="9.140625" style="27"/>
  </cols>
  <sheetData>
    <row r="2" spans="2:14" ht="16.5" x14ac:dyDescent="0.3">
      <c r="B2" s="105" t="s">
        <v>154</v>
      </c>
      <c r="C2" s="106"/>
      <c r="D2" s="106"/>
      <c r="E2" s="106"/>
      <c r="F2" s="106"/>
      <c r="H2" s="10" t="s">
        <v>214</v>
      </c>
    </row>
    <row r="3" spans="2:14" ht="15.75" x14ac:dyDescent="0.3">
      <c r="B3" s="103" t="s">
        <v>155</v>
      </c>
      <c r="H3" s="102" t="s">
        <v>0</v>
      </c>
    </row>
    <row r="4" spans="2:14" x14ac:dyDescent="0.3">
      <c r="B4" s="104"/>
      <c r="C4" s="104"/>
      <c r="D4" s="104"/>
      <c r="E4" s="104"/>
      <c r="F4" s="104"/>
      <c r="G4" s="104"/>
      <c r="H4" s="104"/>
    </row>
    <row r="5" spans="2:14" x14ac:dyDescent="0.3">
      <c r="B5" s="157"/>
      <c r="C5" s="157"/>
      <c r="D5" s="118" t="s">
        <v>1</v>
      </c>
      <c r="E5" s="118" t="s">
        <v>2</v>
      </c>
      <c r="F5" s="118" t="s">
        <v>3</v>
      </c>
      <c r="G5" s="118" t="s">
        <v>4</v>
      </c>
      <c r="H5" s="119" t="s">
        <v>5</v>
      </c>
    </row>
    <row r="6" spans="2:14" ht="15.75" customHeight="1" x14ac:dyDescent="0.3">
      <c r="B6" s="157" t="s">
        <v>156</v>
      </c>
      <c r="C6" s="157"/>
      <c r="D6" s="158" t="s">
        <v>157</v>
      </c>
      <c r="E6" s="158"/>
      <c r="F6" s="158"/>
      <c r="G6" s="158"/>
      <c r="H6" s="158" t="s">
        <v>158</v>
      </c>
    </row>
    <row r="7" spans="2:14" ht="30" x14ac:dyDescent="0.3">
      <c r="B7" s="157"/>
      <c r="C7" s="157"/>
      <c r="D7" s="118" t="s">
        <v>159</v>
      </c>
      <c r="E7" s="118" t="s">
        <v>160</v>
      </c>
      <c r="F7" s="118" t="s">
        <v>161</v>
      </c>
      <c r="G7" s="118" t="s">
        <v>162</v>
      </c>
      <c r="H7" s="158"/>
    </row>
    <row r="8" spans="2:14" x14ac:dyDescent="0.3">
      <c r="B8" s="120" t="s">
        <v>163</v>
      </c>
      <c r="C8" s="120"/>
      <c r="D8" s="120"/>
      <c r="E8" s="121"/>
      <c r="F8" s="120"/>
      <c r="G8" s="120"/>
      <c r="H8" s="120"/>
    </row>
    <row r="9" spans="2:14" x14ac:dyDescent="0.3">
      <c r="B9" s="118">
        <v>1</v>
      </c>
      <c r="C9" s="122" t="s">
        <v>164</v>
      </c>
      <c r="D9" s="123">
        <v>7029.2252639999997</v>
      </c>
      <c r="E9" s="124">
        <v>0</v>
      </c>
      <c r="F9" s="124">
        <v>0</v>
      </c>
      <c r="G9" s="125">
        <v>1012.5375303300001</v>
      </c>
      <c r="H9" s="125">
        <v>8041.7627943300004</v>
      </c>
      <c r="J9" s="117"/>
      <c r="K9" s="117"/>
      <c r="L9" s="117"/>
      <c r="M9" s="117"/>
      <c r="N9" s="117"/>
    </row>
    <row r="10" spans="2:14" x14ac:dyDescent="0.3">
      <c r="B10" s="119">
        <v>2</v>
      </c>
      <c r="C10" s="126" t="s">
        <v>165</v>
      </c>
      <c r="D10" s="127">
        <v>7029.2252639999997</v>
      </c>
      <c r="E10" s="127">
        <v>0</v>
      </c>
      <c r="F10" s="127">
        <v>0</v>
      </c>
      <c r="G10" s="128">
        <v>1012.5375303300001</v>
      </c>
      <c r="H10" s="128">
        <v>8041.7627943300004</v>
      </c>
      <c r="J10" s="117"/>
      <c r="K10" s="117"/>
      <c r="L10" s="117"/>
      <c r="M10" s="117"/>
      <c r="N10" s="117"/>
    </row>
    <row r="11" spans="2:14" x14ac:dyDescent="0.3">
      <c r="B11" s="119">
        <v>3</v>
      </c>
      <c r="C11" s="126" t="s">
        <v>166</v>
      </c>
      <c r="D11" s="129"/>
      <c r="E11" s="127">
        <v>0</v>
      </c>
      <c r="F11" s="127">
        <v>0</v>
      </c>
      <c r="G11" s="128">
        <v>0</v>
      </c>
      <c r="H11" s="128">
        <v>0</v>
      </c>
      <c r="J11" s="117"/>
      <c r="K11" s="117"/>
      <c r="L11" s="117"/>
      <c r="M11" s="117"/>
      <c r="N11" s="117"/>
    </row>
    <row r="12" spans="2:14" x14ac:dyDescent="0.3">
      <c r="B12" s="119">
        <v>4</v>
      </c>
      <c r="C12" s="122" t="s">
        <v>167</v>
      </c>
      <c r="D12" s="129"/>
      <c r="E12" s="124">
        <v>94417.759623999998</v>
      </c>
      <c r="F12" s="124">
        <v>2451.3017110000001</v>
      </c>
      <c r="G12" s="130">
        <v>1312.9518230000001</v>
      </c>
      <c r="H12" s="130">
        <v>92706.919221000004</v>
      </c>
      <c r="J12" s="117"/>
      <c r="K12" s="117"/>
      <c r="L12" s="117"/>
      <c r="M12" s="117"/>
      <c r="N12" s="117"/>
    </row>
    <row r="13" spans="2:14" x14ac:dyDescent="0.3">
      <c r="B13" s="119">
        <v>5</v>
      </c>
      <c r="C13" s="126" t="s">
        <v>109</v>
      </c>
      <c r="D13" s="129"/>
      <c r="E13" s="131">
        <v>81973.162207000001</v>
      </c>
      <c r="F13" s="131">
        <v>2263.0817029999998</v>
      </c>
      <c r="G13" s="128">
        <v>1283.633151</v>
      </c>
      <c r="H13" s="128">
        <v>81308.064866000001</v>
      </c>
      <c r="J13" s="117"/>
      <c r="K13" s="117"/>
      <c r="L13" s="117"/>
      <c r="M13" s="117"/>
      <c r="N13" s="117"/>
    </row>
    <row r="14" spans="2:14" x14ac:dyDescent="0.3">
      <c r="B14" s="119">
        <v>6</v>
      </c>
      <c r="C14" s="126" t="s">
        <v>110</v>
      </c>
      <c r="D14" s="129"/>
      <c r="E14" s="131">
        <v>12444.597417000001</v>
      </c>
      <c r="F14" s="131">
        <v>188.22000800000001</v>
      </c>
      <c r="G14" s="128">
        <v>29.318671999999999</v>
      </c>
      <c r="H14" s="128">
        <v>11398.854354999999</v>
      </c>
      <c r="J14" s="117"/>
      <c r="K14" s="117"/>
      <c r="L14" s="117"/>
      <c r="M14" s="117"/>
      <c r="N14" s="117"/>
    </row>
    <row r="15" spans="2:14" ht="30" x14ac:dyDescent="0.3">
      <c r="B15" s="119">
        <v>7</v>
      </c>
      <c r="C15" s="122" t="s">
        <v>168</v>
      </c>
      <c r="D15" s="129"/>
      <c r="E15" s="124">
        <v>21019.92980364</v>
      </c>
      <c r="F15" s="124">
        <v>386.76014645999999</v>
      </c>
      <c r="G15" s="130">
        <v>11434.030111130001</v>
      </c>
      <c r="H15" s="130">
        <v>21339.649169419998</v>
      </c>
      <c r="J15" s="117"/>
      <c r="K15" s="117"/>
      <c r="L15" s="117"/>
      <c r="M15" s="117"/>
      <c r="N15" s="117"/>
    </row>
    <row r="16" spans="2:14" x14ac:dyDescent="0.3">
      <c r="B16" s="119">
        <v>8</v>
      </c>
      <c r="C16" s="126" t="s">
        <v>169</v>
      </c>
      <c r="D16" s="129"/>
      <c r="E16" s="131">
        <v>4218.2467474200002</v>
      </c>
      <c r="F16" s="131">
        <v>0</v>
      </c>
      <c r="G16" s="128">
        <v>0</v>
      </c>
      <c r="H16" s="128">
        <v>2109.1233737100001</v>
      </c>
      <c r="J16" s="117"/>
      <c r="K16" s="117"/>
      <c r="L16" s="117"/>
      <c r="M16" s="117"/>
      <c r="N16" s="117"/>
    </row>
    <row r="17" spans="2:14" ht="30" x14ac:dyDescent="0.3">
      <c r="B17" s="119">
        <v>9</v>
      </c>
      <c r="C17" s="126" t="s">
        <v>170</v>
      </c>
      <c r="D17" s="129"/>
      <c r="E17" s="131">
        <v>16801.683056219998</v>
      </c>
      <c r="F17" s="131">
        <v>386.76014645999999</v>
      </c>
      <c r="G17" s="132">
        <v>11434.030111130001</v>
      </c>
      <c r="H17" s="128">
        <v>19230.52579571</v>
      </c>
      <c r="J17" s="117"/>
      <c r="K17" s="117"/>
      <c r="L17" s="117"/>
      <c r="M17" s="117"/>
      <c r="N17" s="117"/>
    </row>
    <row r="18" spans="2:14" x14ac:dyDescent="0.3">
      <c r="B18" s="119">
        <v>10</v>
      </c>
      <c r="C18" s="122" t="s">
        <v>171</v>
      </c>
      <c r="D18" s="129"/>
      <c r="E18" s="124">
        <v>0</v>
      </c>
      <c r="F18" s="124">
        <v>0</v>
      </c>
      <c r="G18" s="130">
        <v>0</v>
      </c>
      <c r="H18" s="130">
        <v>0</v>
      </c>
      <c r="J18" s="117"/>
      <c r="K18" s="117"/>
      <c r="L18" s="117"/>
      <c r="M18" s="117"/>
      <c r="N18" s="117"/>
    </row>
    <row r="19" spans="2:14" x14ac:dyDescent="0.3">
      <c r="B19" s="119">
        <v>11</v>
      </c>
      <c r="C19" s="122" t="s">
        <v>172</v>
      </c>
      <c r="D19" s="124">
        <v>0</v>
      </c>
      <c r="E19" s="124">
        <v>243.48943309000001</v>
      </c>
      <c r="F19" s="124">
        <v>288.33359999999999</v>
      </c>
      <c r="G19" s="130">
        <v>2803.3965233499548</v>
      </c>
      <c r="H19" s="130">
        <v>2947.5633229999999</v>
      </c>
      <c r="J19" s="117"/>
      <c r="K19" s="117"/>
      <c r="L19" s="117"/>
      <c r="M19" s="117"/>
      <c r="N19" s="117"/>
    </row>
    <row r="20" spans="2:14" ht="60" x14ac:dyDescent="0.3">
      <c r="B20" s="119">
        <v>12</v>
      </c>
      <c r="C20" s="126" t="s">
        <v>173</v>
      </c>
      <c r="D20" s="131">
        <v>0</v>
      </c>
      <c r="E20" s="129"/>
      <c r="F20" s="129"/>
      <c r="G20" s="129"/>
      <c r="H20" s="133"/>
      <c r="J20" s="117"/>
      <c r="K20" s="117"/>
      <c r="L20" s="117"/>
      <c r="M20" s="117"/>
      <c r="N20" s="117"/>
    </row>
    <row r="21" spans="2:14" ht="45" x14ac:dyDescent="0.3">
      <c r="B21" s="119">
        <v>13</v>
      </c>
      <c r="C21" s="126" t="s">
        <v>174</v>
      </c>
      <c r="D21" s="129"/>
      <c r="E21" s="131">
        <v>243.48943309000001</v>
      </c>
      <c r="F21" s="131">
        <v>288.33359999999999</v>
      </c>
      <c r="G21" s="128">
        <v>2803.3965233499548</v>
      </c>
      <c r="H21" s="128">
        <v>2947.5633229999999</v>
      </c>
      <c r="J21" s="117"/>
      <c r="K21" s="117"/>
      <c r="L21" s="117"/>
      <c r="M21" s="117"/>
      <c r="N21" s="117"/>
    </row>
    <row r="22" spans="2:14" ht="30" x14ac:dyDescent="0.3">
      <c r="B22" s="134">
        <v>14</v>
      </c>
      <c r="C22" s="135" t="s">
        <v>175</v>
      </c>
      <c r="D22" s="136"/>
      <c r="E22" s="136"/>
      <c r="F22" s="136"/>
      <c r="G22" s="136"/>
      <c r="H22" s="125">
        <v>125035.89450774998</v>
      </c>
      <c r="J22" s="117"/>
      <c r="K22" s="117"/>
      <c r="L22" s="117"/>
      <c r="M22" s="117"/>
      <c r="N22" s="117"/>
    </row>
    <row r="23" spans="2:14" x14ac:dyDescent="0.3">
      <c r="B23" s="159" t="s">
        <v>176</v>
      </c>
      <c r="C23" s="159"/>
      <c r="D23" s="159"/>
      <c r="E23" s="159"/>
      <c r="F23" s="159"/>
      <c r="G23" s="159"/>
      <c r="H23" s="159"/>
      <c r="J23" s="117"/>
      <c r="K23" s="117"/>
      <c r="L23" s="117"/>
      <c r="M23" s="117"/>
      <c r="N23" s="117"/>
    </row>
    <row r="24" spans="2:14" ht="30" x14ac:dyDescent="0.3">
      <c r="B24" s="119">
        <v>15</v>
      </c>
      <c r="C24" s="122" t="s">
        <v>106</v>
      </c>
      <c r="D24" s="137"/>
      <c r="E24" s="138"/>
      <c r="F24" s="138"/>
      <c r="G24" s="139"/>
      <c r="H24" s="130">
        <v>2143.6362428000002</v>
      </c>
      <c r="J24" s="117"/>
      <c r="K24" s="117"/>
      <c r="L24" s="117"/>
      <c r="M24" s="117"/>
      <c r="N24" s="117"/>
    </row>
    <row r="25" spans="2:14" ht="60" x14ac:dyDescent="0.3">
      <c r="B25" s="119" t="s">
        <v>177</v>
      </c>
      <c r="C25" s="122" t="s">
        <v>178</v>
      </c>
      <c r="D25" s="133"/>
      <c r="E25" s="124">
        <v>17.275680596125181</v>
      </c>
      <c r="F25" s="124">
        <v>17.95808884228752</v>
      </c>
      <c r="G25" s="130">
        <v>1550.566103671586</v>
      </c>
      <c r="H25" s="130">
        <v>1347.9298921434988</v>
      </c>
      <c r="J25" s="117"/>
      <c r="K25" s="117"/>
      <c r="L25" s="117"/>
      <c r="M25" s="117"/>
      <c r="N25" s="117"/>
    </row>
    <row r="26" spans="2:14" ht="45" x14ac:dyDescent="0.3">
      <c r="B26" s="119">
        <v>16</v>
      </c>
      <c r="C26" s="122" t="s">
        <v>179</v>
      </c>
      <c r="D26" s="137"/>
      <c r="E26" s="124">
        <v>0</v>
      </c>
      <c r="F26" s="124">
        <v>0</v>
      </c>
      <c r="G26" s="130">
        <v>0</v>
      </c>
      <c r="H26" s="130">
        <v>0</v>
      </c>
      <c r="J26" s="117"/>
      <c r="K26" s="117"/>
      <c r="L26" s="117"/>
      <c r="M26" s="117"/>
      <c r="N26" s="117"/>
    </row>
    <row r="27" spans="2:14" ht="30" x14ac:dyDescent="0.3">
      <c r="B27" s="119">
        <v>17</v>
      </c>
      <c r="C27" s="122" t="s">
        <v>180</v>
      </c>
      <c r="D27" s="137"/>
      <c r="E27" s="124">
        <v>6782.2226104038746</v>
      </c>
      <c r="F27" s="124">
        <v>5492.4190381577127</v>
      </c>
      <c r="G27" s="130">
        <v>57648.667362328415</v>
      </c>
      <c r="H27" s="130">
        <v>49222.060721999995</v>
      </c>
      <c r="J27" s="117"/>
      <c r="K27" s="117"/>
      <c r="L27" s="117"/>
      <c r="M27" s="117"/>
      <c r="N27" s="117"/>
    </row>
    <row r="28" spans="2:14" ht="120" x14ac:dyDescent="0.3">
      <c r="B28" s="119">
        <v>18</v>
      </c>
      <c r="C28" s="140" t="s">
        <v>181</v>
      </c>
      <c r="D28" s="137"/>
      <c r="E28" s="131">
        <v>451.83980000000003</v>
      </c>
      <c r="F28" s="131">
        <v>0</v>
      </c>
      <c r="G28" s="128">
        <v>0</v>
      </c>
      <c r="H28" s="128">
        <v>0</v>
      </c>
      <c r="J28" s="117"/>
      <c r="K28" s="117"/>
      <c r="L28" s="117"/>
      <c r="M28" s="117"/>
      <c r="N28" s="117"/>
    </row>
    <row r="29" spans="2:14" ht="105" x14ac:dyDescent="0.3">
      <c r="B29" s="119">
        <v>19</v>
      </c>
      <c r="C29" s="126" t="s">
        <v>182</v>
      </c>
      <c r="D29" s="137"/>
      <c r="E29" s="131">
        <v>42.109332000000002</v>
      </c>
      <c r="F29" s="131">
        <v>47.776685000000001</v>
      </c>
      <c r="G29" s="128">
        <v>423.84894300000002</v>
      </c>
      <c r="H29" s="128">
        <v>451.94821899999999</v>
      </c>
      <c r="J29" s="117"/>
      <c r="K29" s="117"/>
      <c r="L29" s="117"/>
      <c r="M29" s="117"/>
      <c r="N29" s="117"/>
    </row>
    <row r="30" spans="2:14" ht="105" x14ac:dyDescent="0.3">
      <c r="B30" s="119">
        <v>20</v>
      </c>
      <c r="C30" s="126" t="s">
        <v>183</v>
      </c>
      <c r="D30" s="137"/>
      <c r="E30" s="131">
        <v>4247.9907009999997</v>
      </c>
      <c r="F30" s="131">
        <v>4303.9963159999998</v>
      </c>
      <c r="G30" s="128">
        <v>22028.138121</v>
      </c>
      <c r="H30" s="128">
        <v>22774.589222240051</v>
      </c>
      <c r="J30" s="117"/>
      <c r="K30" s="117"/>
      <c r="L30" s="117"/>
      <c r="M30" s="117"/>
      <c r="N30" s="117"/>
    </row>
    <row r="31" spans="2:14" ht="75" x14ac:dyDescent="0.3">
      <c r="B31" s="119">
        <v>21</v>
      </c>
      <c r="C31" s="141" t="s">
        <v>184</v>
      </c>
      <c r="D31" s="137"/>
      <c r="E31" s="131">
        <v>224.737087</v>
      </c>
      <c r="F31" s="131">
        <v>248.87924699999999</v>
      </c>
      <c r="G31" s="128">
        <v>1126.608444</v>
      </c>
      <c r="H31" s="128">
        <v>969.10365560000037</v>
      </c>
      <c r="J31" s="117"/>
      <c r="K31" s="117"/>
      <c r="L31" s="117"/>
      <c r="M31" s="117"/>
      <c r="N31" s="117"/>
    </row>
    <row r="32" spans="2:14" ht="30" x14ac:dyDescent="0.3">
      <c r="B32" s="119">
        <v>22</v>
      </c>
      <c r="C32" s="126" t="s">
        <v>185</v>
      </c>
      <c r="D32" s="137"/>
      <c r="E32" s="131">
        <v>559.13182640387492</v>
      </c>
      <c r="F32" s="131">
        <v>594.53704615771244</v>
      </c>
      <c r="G32" s="128">
        <v>34678.646284328417</v>
      </c>
      <c r="H32" s="128">
        <v>25115.885090759944</v>
      </c>
      <c r="J32" s="117"/>
      <c r="K32" s="117"/>
      <c r="L32" s="117"/>
      <c r="M32" s="117"/>
      <c r="N32" s="117"/>
    </row>
    <row r="33" spans="2:14" ht="75" x14ac:dyDescent="0.3">
      <c r="B33" s="119">
        <v>23</v>
      </c>
      <c r="C33" s="141" t="s">
        <v>184</v>
      </c>
      <c r="D33" s="137"/>
      <c r="E33" s="131">
        <v>454.34699499999999</v>
      </c>
      <c r="F33" s="131">
        <v>473.075669</v>
      </c>
      <c r="G33" s="128">
        <v>24688.993436000001</v>
      </c>
      <c r="H33" s="128">
        <v>16511.5570654</v>
      </c>
      <c r="J33" s="117"/>
      <c r="K33" s="117"/>
      <c r="L33" s="117"/>
      <c r="M33" s="117"/>
      <c r="N33" s="117"/>
    </row>
    <row r="34" spans="2:14" ht="120" x14ac:dyDescent="0.3">
      <c r="B34" s="119">
        <v>24</v>
      </c>
      <c r="C34" s="126" t="s">
        <v>186</v>
      </c>
      <c r="D34" s="137"/>
      <c r="E34" s="131">
        <v>1481.1509510000001</v>
      </c>
      <c r="F34" s="131">
        <v>546.10899099999995</v>
      </c>
      <c r="G34" s="128">
        <v>518.03401399999996</v>
      </c>
      <c r="H34" s="128">
        <v>879.63819000000001</v>
      </c>
      <c r="J34" s="117"/>
      <c r="K34" s="117"/>
      <c r="L34" s="117"/>
      <c r="M34" s="117"/>
      <c r="N34" s="117"/>
    </row>
    <row r="35" spans="2:14" x14ac:dyDescent="0.3">
      <c r="B35" s="119">
        <v>25</v>
      </c>
      <c r="C35" s="122" t="s">
        <v>187</v>
      </c>
      <c r="D35" s="137"/>
      <c r="E35" s="124">
        <v>0</v>
      </c>
      <c r="F35" s="124">
        <v>0</v>
      </c>
      <c r="G35" s="130">
        <v>0</v>
      </c>
      <c r="H35" s="130">
        <v>0</v>
      </c>
      <c r="J35" s="117"/>
      <c r="K35" s="117"/>
      <c r="L35" s="117"/>
      <c r="M35" s="117"/>
      <c r="N35" s="117"/>
    </row>
    <row r="36" spans="2:14" x14ac:dyDescent="0.3">
      <c r="B36" s="119">
        <v>26</v>
      </c>
      <c r="C36" s="122" t="s">
        <v>188</v>
      </c>
      <c r="D36" s="138"/>
      <c r="E36" s="124">
        <v>2593.7093319999999</v>
      </c>
      <c r="F36" s="124">
        <v>310.75890800000002</v>
      </c>
      <c r="G36" s="130">
        <v>6426.9770822000055</v>
      </c>
      <c r="H36" s="130">
        <v>8731.4787192000058</v>
      </c>
      <c r="J36" s="117"/>
      <c r="K36" s="117"/>
      <c r="L36" s="117"/>
      <c r="M36" s="117"/>
      <c r="N36" s="117"/>
    </row>
    <row r="37" spans="2:14" ht="30" x14ac:dyDescent="0.3">
      <c r="B37" s="119">
        <v>27</v>
      </c>
      <c r="C37" s="126" t="s">
        <v>189</v>
      </c>
      <c r="D37" s="137"/>
      <c r="E37" s="137"/>
      <c r="F37" s="137"/>
      <c r="G37" s="128">
        <v>0</v>
      </c>
      <c r="H37" s="128">
        <v>0</v>
      </c>
      <c r="J37" s="117"/>
      <c r="K37" s="117"/>
      <c r="L37" s="117"/>
      <c r="M37" s="117"/>
      <c r="N37" s="117"/>
    </row>
    <row r="38" spans="2:14" ht="120" x14ac:dyDescent="0.3">
      <c r="B38" s="119">
        <v>28</v>
      </c>
      <c r="C38" s="126" t="s">
        <v>190</v>
      </c>
      <c r="D38" s="137"/>
      <c r="E38" s="131">
        <v>0</v>
      </c>
      <c r="F38" s="131">
        <v>0</v>
      </c>
      <c r="G38" s="128">
        <v>180.72224</v>
      </c>
      <c r="H38" s="128">
        <v>153.61390399999999</v>
      </c>
      <c r="J38" s="117"/>
      <c r="K38" s="117"/>
      <c r="L38" s="117"/>
      <c r="M38" s="117"/>
      <c r="N38" s="117"/>
    </row>
    <row r="39" spans="2:14" ht="45" x14ac:dyDescent="0.3">
      <c r="B39" s="119">
        <v>29</v>
      </c>
      <c r="C39" s="126" t="s">
        <v>191</v>
      </c>
      <c r="D39" s="137"/>
      <c r="E39" s="131">
        <v>366.54524800000002</v>
      </c>
      <c r="F39" s="131">
        <v>0</v>
      </c>
      <c r="G39" s="128">
        <v>0</v>
      </c>
      <c r="H39" s="128">
        <v>366.54524800000002</v>
      </c>
      <c r="J39" s="117"/>
      <c r="K39" s="117"/>
      <c r="L39" s="117"/>
      <c r="M39" s="117"/>
      <c r="N39" s="117"/>
    </row>
    <row r="40" spans="2:14" ht="105" x14ac:dyDescent="0.3">
      <c r="B40" s="119">
        <v>30</v>
      </c>
      <c r="C40" s="126" t="s">
        <v>192</v>
      </c>
      <c r="D40" s="137"/>
      <c r="E40" s="131">
        <v>351.22034000000002</v>
      </c>
      <c r="F40" s="131">
        <v>0</v>
      </c>
      <c r="G40" s="128">
        <v>0</v>
      </c>
      <c r="H40" s="128">
        <v>17.561017</v>
      </c>
      <c r="J40" s="117"/>
      <c r="K40" s="117"/>
      <c r="L40" s="117"/>
      <c r="M40" s="117"/>
      <c r="N40" s="117"/>
    </row>
    <row r="41" spans="2:14" ht="45" x14ac:dyDescent="0.3">
      <c r="B41" s="119">
        <v>31</v>
      </c>
      <c r="C41" s="126" t="s">
        <v>193</v>
      </c>
      <c r="D41" s="137"/>
      <c r="E41" s="142">
        <v>1875.9437439999999</v>
      </c>
      <c r="F41" s="142">
        <v>310.75890800000002</v>
      </c>
      <c r="G41" s="128">
        <v>6246.2548422000054</v>
      </c>
      <c r="H41" s="128">
        <v>8193.7585502000056</v>
      </c>
      <c r="J41" s="117"/>
      <c r="K41" s="117"/>
      <c r="L41" s="117"/>
      <c r="M41" s="117"/>
      <c r="N41" s="117"/>
    </row>
    <row r="42" spans="2:14" x14ac:dyDescent="0.3">
      <c r="B42" s="119">
        <v>32</v>
      </c>
      <c r="C42" s="122" t="s">
        <v>194</v>
      </c>
      <c r="D42" s="137"/>
      <c r="E42" s="124">
        <v>2925.3287850000002</v>
      </c>
      <c r="F42" s="124">
        <v>2662.1266460000002</v>
      </c>
      <c r="G42" s="130">
        <v>6831.1931919999997</v>
      </c>
      <c r="H42" s="143">
        <v>764.08007900000007</v>
      </c>
      <c r="J42" s="117"/>
      <c r="K42" s="117"/>
      <c r="L42" s="117"/>
      <c r="M42" s="117"/>
      <c r="N42" s="117"/>
    </row>
    <row r="43" spans="2:14" ht="30" x14ac:dyDescent="0.3">
      <c r="B43" s="134">
        <v>33</v>
      </c>
      <c r="C43" s="135" t="s">
        <v>66</v>
      </c>
      <c r="D43" s="136"/>
      <c r="E43" s="136"/>
      <c r="F43" s="136"/>
      <c r="G43" s="144"/>
      <c r="H43" s="125">
        <v>62209.185655143505</v>
      </c>
      <c r="J43" s="117"/>
      <c r="K43" s="117"/>
      <c r="L43" s="117"/>
      <c r="M43" s="117"/>
      <c r="N43" s="117"/>
    </row>
    <row r="44" spans="2:14" ht="30" x14ac:dyDescent="0.3">
      <c r="B44" s="134">
        <v>34</v>
      </c>
      <c r="C44" s="135" t="s">
        <v>67</v>
      </c>
      <c r="D44" s="136"/>
      <c r="E44" s="136"/>
      <c r="F44" s="136"/>
      <c r="G44" s="136"/>
      <c r="H44" s="145">
        <v>2.0099265597348634</v>
      </c>
    </row>
  </sheetData>
  <sheetProtection algorithmName="SHA-512" hashValue="LASlE01M+Cxez6gwe/7YzH7j2ApZ/wyd4oetxPTlXlu5Jk+kKbIk0/Wss/oCPq8CbsO1APTie5IVGBJ+Pck9hA==" saltValue="lvmV7/w9219mMG4iWs4bVw==" spinCount="100000" sheet="1" objects="1" scenarios="1"/>
  <mergeCells count="5">
    <mergeCell ref="B5:C5"/>
    <mergeCell ref="B6:C7"/>
    <mergeCell ref="D6:G6"/>
    <mergeCell ref="H6:H7"/>
    <mergeCell ref="B23:H23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C284BE-A8E6-446A-B3CB-8B8E0F0E185B}">
  <sheetPr>
    <tabColor theme="4" tint="0.59999389629810485"/>
  </sheetPr>
  <dimension ref="B2:D12"/>
  <sheetViews>
    <sheetView workbookViewId="0">
      <selection activeCell="B2" sqref="B2"/>
    </sheetView>
  </sheetViews>
  <sheetFormatPr defaultColWidth="8.85546875" defaultRowHeight="17.25" x14ac:dyDescent="0.3"/>
  <cols>
    <col min="1" max="1" width="8.85546875" style="4"/>
    <col min="2" max="2" width="13.140625" style="4" customWidth="1"/>
    <col min="3" max="16384" width="8.85546875" style="4"/>
  </cols>
  <sheetData>
    <row r="2" spans="2:4" x14ac:dyDescent="0.3">
      <c r="B2" s="6"/>
      <c r="C2" s="5"/>
    </row>
    <row r="4" spans="2:4" x14ac:dyDescent="0.3">
      <c r="B4" s="6"/>
      <c r="C4" s="5"/>
    </row>
    <row r="6" spans="2:4" x14ac:dyDescent="0.3">
      <c r="B6" s="6" t="s">
        <v>140</v>
      </c>
      <c r="C6" s="5" t="s">
        <v>25</v>
      </c>
      <c r="D6" s="4" t="s">
        <v>139</v>
      </c>
    </row>
    <row r="8" spans="2:4" x14ac:dyDescent="0.3">
      <c r="B8" s="17"/>
      <c r="C8" s="5"/>
    </row>
    <row r="10" spans="2:4" x14ac:dyDescent="0.3">
      <c r="B10" s="17"/>
      <c r="C10" s="5"/>
    </row>
    <row r="12" spans="2:4" x14ac:dyDescent="0.3">
      <c r="B12" s="17"/>
      <c r="C12" s="5"/>
    </row>
  </sheetData>
  <sheetProtection algorithmName="SHA-512" hashValue="0Q5H2bMzStmwqYVvhl5sU23cPEXZuPJ6N1U8tz1M1K5TF5srwRJwx4zWFQAgTNUtrT8evcMXYKfXqc1g8K2cOw==" saltValue="Qb831d9XNMbQiNkPgypPzA==" spinCount="100000" sheet="1" objects="1" scenarios="1"/>
  <hyperlinks>
    <hyperlink ref="B6" location="'CR8'!A1" display="EU CR8" xr:uid="{7984F678-49AA-4F86-BCE1-A9151322696A}"/>
  </hyperlink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08E7B8-2A99-4FB0-974F-326B773071A0}">
  <sheetPr>
    <tabColor theme="9" tint="0.59999389629810485"/>
  </sheetPr>
  <dimension ref="B2:F22"/>
  <sheetViews>
    <sheetView workbookViewId="0"/>
  </sheetViews>
  <sheetFormatPr defaultColWidth="8.85546875" defaultRowHeight="12.75" x14ac:dyDescent="0.2"/>
  <cols>
    <col min="1" max="2" width="8.85546875" style="11"/>
    <col min="3" max="3" width="73.140625" style="11" customWidth="1"/>
    <col min="4" max="4" width="37.7109375" style="11" customWidth="1"/>
    <col min="5" max="5" width="8.85546875" style="11"/>
    <col min="6" max="6" width="11.42578125" style="11" customWidth="1"/>
    <col min="7" max="16384" width="8.85546875" style="11"/>
  </cols>
  <sheetData>
    <row r="2" spans="2:6" ht="15.75" x14ac:dyDescent="0.25">
      <c r="B2" s="7" t="s">
        <v>11</v>
      </c>
      <c r="C2" s="14"/>
      <c r="D2" s="14"/>
      <c r="E2" s="18"/>
      <c r="F2" s="18"/>
    </row>
    <row r="3" spans="2:6" ht="15.75" thickBot="1" x14ac:dyDescent="0.3">
      <c r="B3" s="19"/>
      <c r="D3" s="1" t="s">
        <v>214</v>
      </c>
    </row>
    <row r="4" spans="2:6" ht="15.75" thickBot="1" x14ac:dyDescent="0.3">
      <c r="B4" s="19"/>
      <c r="C4" s="79"/>
      <c r="D4" s="94">
        <v>45747</v>
      </c>
    </row>
    <row r="5" spans="2:6" ht="15" x14ac:dyDescent="0.25">
      <c r="B5" s="84"/>
      <c r="C5" s="84"/>
      <c r="D5" s="85" t="s">
        <v>12</v>
      </c>
    </row>
    <row r="6" spans="2:6" ht="15" x14ac:dyDescent="0.25">
      <c r="B6" s="86"/>
      <c r="C6" s="84"/>
      <c r="D6" s="85"/>
    </row>
    <row r="7" spans="2:6" ht="29.45" customHeight="1" x14ac:dyDescent="0.25">
      <c r="B7" s="85">
        <v>1</v>
      </c>
      <c r="C7" s="87" t="s">
        <v>13</v>
      </c>
      <c r="D7" s="88">
        <v>9561.0690152799998</v>
      </c>
    </row>
    <row r="8" spans="2:6" ht="15" x14ac:dyDescent="0.25">
      <c r="B8" s="85">
        <v>2</v>
      </c>
      <c r="C8" s="89" t="s">
        <v>14</v>
      </c>
      <c r="D8" s="88">
        <v>-82.744927390000001</v>
      </c>
    </row>
    <row r="9" spans="2:6" ht="15" x14ac:dyDescent="0.25">
      <c r="B9" s="85">
        <v>3</v>
      </c>
      <c r="C9" s="89" t="s">
        <v>15</v>
      </c>
      <c r="D9" s="88">
        <v>-139.82435562999999</v>
      </c>
    </row>
    <row r="10" spans="2:6" ht="15" x14ac:dyDescent="0.25">
      <c r="B10" s="85">
        <v>4</v>
      </c>
      <c r="C10" s="89" t="s">
        <v>16</v>
      </c>
      <c r="D10" s="88">
        <v>0</v>
      </c>
    </row>
    <row r="11" spans="2:6" ht="15" x14ac:dyDescent="0.25">
      <c r="B11" s="85">
        <v>5</v>
      </c>
      <c r="C11" s="89" t="s">
        <v>17</v>
      </c>
      <c r="D11" s="88">
        <v>-448.49508847999999</v>
      </c>
    </row>
    <row r="12" spans="2:6" ht="15" x14ac:dyDescent="0.25">
      <c r="B12" s="85">
        <v>6</v>
      </c>
      <c r="C12" s="89" t="s">
        <v>18</v>
      </c>
      <c r="D12" s="88">
        <v>-8.9086042200000009</v>
      </c>
    </row>
    <row r="13" spans="2:6" ht="15" x14ac:dyDescent="0.25">
      <c r="B13" s="85">
        <v>7</v>
      </c>
      <c r="C13" s="89" t="s">
        <v>19</v>
      </c>
      <c r="D13" s="88">
        <v>-16.729473219999999</v>
      </c>
    </row>
    <row r="14" spans="2:6" ht="15" x14ac:dyDescent="0.25">
      <c r="B14" s="85">
        <v>8</v>
      </c>
      <c r="C14" s="89" t="s">
        <v>20</v>
      </c>
      <c r="D14" s="88">
        <v>30.729467700000001</v>
      </c>
    </row>
    <row r="15" spans="2:6" ht="15" x14ac:dyDescent="0.25">
      <c r="B15" s="90">
        <v>9</v>
      </c>
      <c r="C15" s="91" t="s">
        <v>21</v>
      </c>
      <c r="D15" s="92">
        <v>8895.0960340400015</v>
      </c>
    </row>
    <row r="16" spans="2:6" x14ac:dyDescent="0.2">
      <c r="B16" s="10"/>
    </row>
    <row r="22" spans="4:6" x14ac:dyDescent="0.2">
      <c r="D22" s="80"/>
      <c r="F22" s="80"/>
    </row>
  </sheetData>
  <sheetProtection algorithmName="SHA-512" hashValue="pADqbO+ZmLiuOu4fmfIfDcP6+2l/5EVE6b8X++7HfuSVgW0Vgw8Dz7vtkjy5ccn5kwMTIgz2C50G1Now5K2j4A==" saltValue="OsRZbHZgfLI0BSmd60QU7Q==" spinCount="100000" sheet="1" objects="1" scenarios="1"/>
  <conditionalFormatting sqref="D6:D7">
    <cfRule type="cellIs" dxfId="0" priority="1" stopIfTrue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F99E29-3C6A-4085-AC4F-680ED9535CC7}">
  <sheetPr>
    <tabColor theme="4" tint="0.59999389629810485"/>
  </sheetPr>
  <dimension ref="B2:D8"/>
  <sheetViews>
    <sheetView workbookViewId="0"/>
  </sheetViews>
  <sheetFormatPr defaultColWidth="8.85546875" defaultRowHeight="17.25" x14ac:dyDescent="0.3"/>
  <cols>
    <col min="1" max="1" width="8.85546875" style="4"/>
    <col min="2" max="2" width="13.85546875" style="4" customWidth="1"/>
    <col min="3" max="16384" width="8.85546875" style="4"/>
  </cols>
  <sheetData>
    <row r="2" spans="2:4" x14ac:dyDescent="0.3">
      <c r="B2" s="6" t="s">
        <v>22</v>
      </c>
      <c r="C2" s="5" t="s">
        <v>25</v>
      </c>
      <c r="D2" s="4" t="s">
        <v>23</v>
      </c>
    </row>
    <row r="4" spans="2:4" x14ac:dyDescent="0.3">
      <c r="B4" s="6" t="s">
        <v>24</v>
      </c>
      <c r="C4" s="5" t="s">
        <v>25</v>
      </c>
      <c r="D4" s="4" t="s">
        <v>26</v>
      </c>
    </row>
    <row r="6" spans="2:4" x14ac:dyDescent="0.3">
      <c r="B6" s="6" t="s">
        <v>227</v>
      </c>
      <c r="C6" s="5" t="s">
        <v>25</v>
      </c>
      <c r="D6" s="4" t="s">
        <v>228</v>
      </c>
    </row>
    <row r="7" spans="2:4" x14ac:dyDescent="0.3">
      <c r="B7" s="6"/>
    </row>
    <row r="8" spans="2:4" x14ac:dyDescent="0.3">
      <c r="B8" s="6" t="s">
        <v>278</v>
      </c>
      <c r="C8" s="5" t="s">
        <v>25</v>
      </c>
      <c r="D8" s="4" t="s">
        <v>277</v>
      </c>
    </row>
  </sheetData>
  <sheetProtection algorithmName="SHA-512" hashValue="1vs6rnrMguNJu8zsb5jf6W0jW2p44SXz/++SHzAyTpXwt6NGC6vlzspCadDV62Zo/I+9FMEpjbQdt7wWPcjlaw==" saltValue="JEX+apFBy3osyvGvjdMdtQ==" spinCount="100000" sheet="1" objects="1" scenarios="1"/>
  <hyperlinks>
    <hyperlink ref="B2" location="'KM1'!A1" display="EU KM1" xr:uid="{AEBE4BA6-6163-4E7E-A12F-7AA52006255B}"/>
    <hyperlink ref="B4" location="'OV1'!A1" display="EU OV1" xr:uid="{8B61BC1C-8FFB-4261-967B-184425FF9E4A}"/>
    <hyperlink ref="B6" location="'CMS1'!A1" display="EU CMS1" xr:uid="{91090CBE-6875-40F8-9276-19F790BD3828}"/>
    <hyperlink ref="B8" location="'CMS2'!A1" display="EU CMS2" xr:uid="{D6A74059-5630-455F-8C89-C7135B3EE82D}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6CA593-06DE-44A2-858E-5FD91D710BF0}">
  <sheetPr>
    <tabColor theme="9" tint="0.59999389629810485"/>
  </sheetPr>
  <dimension ref="A1:G54"/>
  <sheetViews>
    <sheetView workbookViewId="0">
      <selection activeCell="G1" sqref="G1"/>
    </sheetView>
  </sheetViews>
  <sheetFormatPr defaultColWidth="8.85546875" defaultRowHeight="12.75" x14ac:dyDescent="0.2"/>
  <cols>
    <col min="1" max="1" width="8.28515625" style="11" customWidth="1"/>
    <col min="2" max="2" width="55" style="11" customWidth="1"/>
    <col min="3" max="7" width="12.7109375" style="11" customWidth="1"/>
    <col min="8" max="16384" width="8.85546875" style="11"/>
  </cols>
  <sheetData>
    <row r="1" spans="1:7" ht="15" x14ac:dyDescent="0.25">
      <c r="A1" s="29" t="s">
        <v>27</v>
      </c>
      <c r="B1" s="8"/>
      <c r="C1" s="41"/>
      <c r="D1" s="42"/>
      <c r="E1" s="42"/>
      <c r="F1" s="9"/>
      <c r="G1" s="10" t="s">
        <v>214</v>
      </c>
    </row>
    <row r="2" spans="1:7" x14ac:dyDescent="0.2">
      <c r="A2" s="12"/>
      <c r="B2" s="9"/>
      <c r="C2" s="9"/>
      <c r="D2" s="9"/>
      <c r="E2" s="9"/>
      <c r="F2" s="9"/>
      <c r="G2" s="10" t="s">
        <v>0</v>
      </c>
    </row>
    <row r="3" spans="1:7" x14ac:dyDescent="0.2">
      <c r="C3" s="43"/>
      <c r="D3" s="43"/>
      <c r="E3" s="43"/>
      <c r="F3" s="43"/>
      <c r="G3" s="43"/>
    </row>
    <row r="4" spans="1:7" ht="13.5" thickBot="1" x14ac:dyDescent="0.25">
      <c r="A4" s="44"/>
      <c r="B4" s="45"/>
      <c r="C4" s="46" t="s">
        <v>1</v>
      </c>
      <c r="D4" s="46" t="s">
        <v>2</v>
      </c>
      <c r="E4" s="46" t="s">
        <v>3</v>
      </c>
      <c r="F4" s="46" t="s">
        <v>4</v>
      </c>
      <c r="G4" s="46" t="s">
        <v>5</v>
      </c>
    </row>
    <row r="5" spans="1:7" ht="15.75" thickBot="1" x14ac:dyDescent="0.25">
      <c r="A5" s="47"/>
      <c r="B5" s="47"/>
      <c r="C5" s="101">
        <v>45747</v>
      </c>
      <c r="D5" s="101">
        <v>45657</v>
      </c>
      <c r="E5" s="101">
        <v>45565</v>
      </c>
      <c r="F5" s="101">
        <v>45473</v>
      </c>
      <c r="G5" s="101">
        <v>45657</v>
      </c>
    </row>
    <row r="6" spans="1:7" x14ac:dyDescent="0.2">
      <c r="A6" s="48"/>
      <c r="B6" s="148" t="s">
        <v>28</v>
      </c>
      <c r="C6" s="148"/>
      <c r="D6" s="148"/>
      <c r="E6" s="148"/>
      <c r="F6" s="148"/>
      <c r="G6" s="148"/>
    </row>
    <row r="7" spans="1:7" x14ac:dyDescent="0.2">
      <c r="A7" s="49">
        <v>1</v>
      </c>
      <c r="B7" s="50" t="s">
        <v>29</v>
      </c>
      <c r="C7" s="51">
        <v>7029225.2638699999</v>
      </c>
      <c r="D7" s="51">
        <v>6688427.6892900001</v>
      </c>
      <c r="E7" s="51">
        <v>6763852.4288699999</v>
      </c>
      <c r="F7" s="51">
        <v>6178902.2851099996</v>
      </c>
      <c r="G7" s="51">
        <v>6340831.1696899999</v>
      </c>
    </row>
    <row r="8" spans="1:7" x14ac:dyDescent="0.2">
      <c r="A8" s="49">
        <v>2</v>
      </c>
      <c r="B8" s="50" t="s">
        <v>30</v>
      </c>
      <c r="C8" s="51">
        <v>7029225.2638699999</v>
      </c>
      <c r="D8" s="51">
        <v>6688427.6892900001</v>
      </c>
      <c r="E8" s="51">
        <v>6763852.4288699999</v>
      </c>
      <c r="F8" s="51">
        <v>6178902.2851099996</v>
      </c>
      <c r="G8" s="51">
        <v>6340831.1696899999</v>
      </c>
    </row>
    <row r="9" spans="1:7" x14ac:dyDescent="0.2">
      <c r="A9" s="49">
        <v>3</v>
      </c>
      <c r="B9" s="50" t="s">
        <v>31</v>
      </c>
      <c r="C9" s="51">
        <v>8041762.7941999994</v>
      </c>
      <c r="D9" s="51">
        <v>7776353.5620600004</v>
      </c>
      <c r="E9" s="51">
        <v>7928841.9405800002</v>
      </c>
      <c r="F9" s="51">
        <v>7420955.4357599998</v>
      </c>
      <c r="G9" s="51">
        <v>7659110.3110400001</v>
      </c>
    </row>
    <row r="10" spans="1:7" x14ac:dyDescent="0.2">
      <c r="A10" s="52"/>
      <c r="B10" s="147" t="s">
        <v>32</v>
      </c>
      <c r="C10" s="147"/>
      <c r="D10" s="147"/>
      <c r="E10" s="147"/>
      <c r="F10" s="147"/>
      <c r="G10" s="147"/>
    </row>
    <row r="11" spans="1:7" x14ac:dyDescent="0.2">
      <c r="A11" s="49">
        <v>4</v>
      </c>
      <c r="B11" s="50" t="s">
        <v>10</v>
      </c>
      <c r="C11" s="51">
        <v>46390027.588029996</v>
      </c>
      <c r="D11" s="51">
        <v>45116225.654059999</v>
      </c>
      <c r="E11" s="51">
        <v>44208003.781169996</v>
      </c>
      <c r="F11" s="51">
        <v>43317693.431280002</v>
      </c>
      <c r="G11" s="51">
        <v>42519522.134470001</v>
      </c>
    </row>
    <row r="12" spans="1:7" ht="27" customHeight="1" x14ac:dyDescent="0.2">
      <c r="A12" s="49" t="s">
        <v>279</v>
      </c>
      <c r="B12" s="50" t="s">
        <v>280</v>
      </c>
      <c r="C12" s="51">
        <v>46390027.588029996</v>
      </c>
      <c r="D12" s="51"/>
      <c r="E12" s="51"/>
      <c r="F12" s="51"/>
      <c r="G12" s="51"/>
    </row>
    <row r="13" spans="1:7" ht="12.95" customHeight="1" x14ac:dyDescent="0.2">
      <c r="A13" s="52"/>
      <c r="B13" s="147" t="s">
        <v>33</v>
      </c>
      <c r="C13" s="147"/>
      <c r="D13" s="147"/>
      <c r="E13" s="147"/>
      <c r="F13" s="147"/>
      <c r="G13" s="147"/>
    </row>
    <row r="14" spans="1:7" x14ac:dyDescent="0.2">
      <c r="A14" s="49">
        <v>5</v>
      </c>
      <c r="B14" s="50" t="s">
        <v>34</v>
      </c>
      <c r="C14" s="56">
        <v>0.1515244898</v>
      </c>
      <c r="D14" s="56">
        <v>0.14824883050000001</v>
      </c>
      <c r="E14" s="56">
        <v>0.15300063</v>
      </c>
      <c r="F14" s="56">
        <v>0.14264153500000001</v>
      </c>
      <c r="G14" s="56">
        <v>0.1491275266</v>
      </c>
    </row>
    <row r="15" spans="1:7" ht="27.75" customHeight="1" x14ac:dyDescent="0.2">
      <c r="A15" s="49" t="s">
        <v>281</v>
      </c>
      <c r="B15" s="50" t="s">
        <v>282</v>
      </c>
      <c r="C15" s="56">
        <v>0.1515244898</v>
      </c>
      <c r="D15" s="56"/>
      <c r="E15" s="56"/>
      <c r="F15" s="56"/>
      <c r="G15" s="56"/>
    </row>
    <row r="16" spans="1:7" x14ac:dyDescent="0.2">
      <c r="A16" s="49">
        <v>6</v>
      </c>
      <c r="B16" s="50" t="s">
        <v>35</v>
      </c>
      <c r="C16" s="56">
        <v>0.1515244898</v>
      </c>
      <c r="D16" s="56">
        <v>0.14824883050000001</v>
      </c>
      <c r="E16" s="56">
        <v>0.15300063</v>
      </c>
      <c r="F16" s="56">
        <v>0.14264153500000001</v>
      </c>
      <c r="G16" s="56">
        <v>0.1491275266</v>
      </c>
    </row>
    <row r="17" spans="1:7" ht="25.5" x14ac:dyDescent="0.2">
      <c r="A17" s="49" t="s">
        <v>283</v>
      </c>
      <c r="B17" s="50" t="s">
        <v>284</v>
      </c>
      <c r="C17" s="56">
        <v>0.1515244898</v>
      </c>
      <c r="D17" s="56"/>
      <c r="E17" s="56"/>
      <c r="F17" s="56"/>
      <c r="G17" s="56"/>
    </row>
    <row r="18" spans="1:7" x14ac:dyDescent="0.2">
      <c r="A18" s="49">
        <v>7</v>
      </c>
      <c r="B18" s="50" t="s">
        <v>36</v>
      </c>
      <c r="C18" s="56">
        <v>0.17335111040000001</v>
      </c>
      <c r="D18" s="56">
        <v>0.17236267990000001</v>
      </c>
      <c r="E18" s="56">
        <v>0.17935308680000001</v>
      </c>
      <c r="F18" s="56">
        <v>0.1713146488</v>
      </c>
      <c r="G18" s="56">
        <v>0.1801316178</v>
      </c>
    </row>
    <row r="19" spans="1:7" ht="25.5" x14ac:dyDescent="0.2">
      <c r="A19" s="49" t="s">
        <v>285</v>
      </c>
      <c r="B19" s="50" t="s">
        <v>286</v>
      </c>
      <c r="C19" s="56">
        <v>0.17335111040000001</v>
      </c>
      <c r="D19" s="56"/>
      <c r="E19" s="56"/>
      <c r="F19" s="56"/>
      <c r="G19" s="56"/>
    </row>
    <row r="20" spans="1:7" ht="29.1" customHeight="1" x14ac:dyDescent="0.2">
      <c r="A20" s="52"/>
      <c r="B20" s="146" t="s">
        <v>37</v>
      </c>
      <c r="C20" s="146"/>
      <c r="D20" s="146"/>
      <c r="E20" s="146"/>
      <c r="F20" s="146"/>
      <c r="G20" s="146"/>
    </row>
    <row r="21" spans="1:7" ht="25.5" x14ac:dyDescent="0.2">
      <c r="A21" s="49" t="s">
        <v>249</v>
      </c>
      <c r="B21" s="31" t="s">
        <v>145</v>
      </c>
      <c r="C21" s="56">
        <v>0</v>
      </c>
      <c r="D21" s="56">
        <v>1.4600000000000002E-2</v>
      </c>
      <c r="E21" s="56">
        <v>1.4600000000000002E-2</v>
      </c>
      <c r="F21" s="56">
        <v>1.4600000000000002E-2</v>
      </c>
      <c r="G21" s="56">
        <v>1.4600000000000002E-2</v>
      </c>
    </row>
    <row r="22" spans="1:7" x14ac:dyDescent="0.2">
      <c r="A22" s="49" t="s">
        <v>250</v>
      </c>
      <c r="B22" s="31" t="s">
        <v>146</v>
      </c>
      <c r="C22" s="56">
        <v>0</v>
      </c>
      <c r="D22" s="56">
        <v>8.199999999999999E-3</v>
      </c>
      <c r="E22" s="56">
        <v>8.199999999999999E-3</v>
      </c>
      <c r="F22" s="56">
        <v>8.199999999999999E-3</v>
      </c>
      <c r="G22" s="56">
        <v>8.199999999999999E-3</v>
      </c>
    </row>
    <row r="23" spans="1:7" x14ac:dyDescent="0.2">
      <c r="A23" s="49" t="s">
        <v>251</v>
      </c>
      <c r="B23" s="31" t="s">
        <v>147</v>
      </c>
      <c r="C23" s="56">
        <v>0</v>
      </c>
      <c r="D23" s="56">
        <v>1.0999999999999996E-2</v>
      </c>
      <c r="E23" s="56">
        <v>1.0999999999999996E-2</v>
      </c>
      <c r="F23" s="56">
        <v>1.0999999999999996E-2</v>
      </c>
      <c r="G23" s="56">
        <v>1.4600000000000002E-2</v>
      </c>
    </row>
    <row r="24" spans="1:7" x14ac:dyDescent="0.2">
      <c r="A24" s="49" t="s">
        <v>287</v>
      </c>
      <c r="B24" s="31" t="s">
        <v>39</v>
      </c>
      <c r="C24" s="56">
        <v>0.08</v>
      </c>
      <c r="D24" s="56">
        <v>9.4600000000000004E-2</v>
      </c>
      <c r="E24" s="56">
        <v>9.4600000000000004E-2</v>
      </c>
      <c r="F24" s="56">
        <v>9.4600000000000004E-2</v>
      </c>
      <c r="G24" s="56">
        <v>9.4600000000000004E-2</v>
      </c>
    </row>
    <row r="25" spans="1:7" ht="12.95" customHeight="1" x14ac:dyDescent="0.2">
      <c r="A25" s="52"/>
      <c r="B25" s="146" t="s">
        <v>40</v>
      </c>
      <c r="C25" s="146"/>
      <c r="D25" s="146"/>
      <c r="E25" s="146"/>
      <c r="F25" s="146"/>
      <c r="G25" s="146"/>
    </row>
    <row r="26" spans="1:7" x14ac:dyDescent="0.2">
      <c r="A26" s="49">
        <v>8</v>
      </c>
      <c r="B26" s="50" t="s">
        <v>41</v>
      </c>
      <c r="C26" s="56">
        <v>2.5000000000016967E-2</v>
      </c>
      <c r="D26" s="56">
        <v>2.499999999995383E-2</v>
      </c>
      <c r="E26" s="56">
        <v>2.4999999999958843E-2</v>
      </c>
      <c r="F26" s="56">
        <v>2.5000000000012089E-2</v>
      </c>
      <c r="G26" s="56">
        <v>2.5000000000000001E-2</v>
      </c>
    </row>
    <row r="27" spans="1:7" ht="38.25" x14ac:dyDescent="0.2">
      <c r="A27" s="49" t="s">
        <v>42</v>
      </c>
      <c r="B27" s="50" t="s">
        <v>43</v>
      </c>
      <c r="C27" s="56">
        <v>0</v>
      </c>
      <c r="D27" s="56">
        <v>0</v>
      </c>
      <c r="E27" s="56">
        <v>0</v>
      </c>
      <c r="F27" s="56">
        <v>0</v>
      </c>
      <c r="G27" s="56">
        <v>0</v>
      </c>
    </row>
    <row r="28" spans="1:7" x14ac:dyDescent="0.2">
      <c r="A28" s="49">
        <v>9</v>
      </c>
      <c r="B28" s="50" t="s">
        <v>44</v>
      </c>
      <c r="C28" s="56">
        <v>0</v>
      </c>
      <c r="D28" s="56">
        <v>0</v>
      </c>
      <c r="E28" s="56">
        <v>0</v>
      </c>
      <c r="F28" s="56">
        <v>0</v>
      </c>
      <c r="G28" s="56">
        <v>0</v>
      </c>
    </row>
    <row r="29" spans="1:7" x14ac:dyDescent="0.2">
      <c r="A29" s="49" t="s">
        <v>288</v>
      </c>
      <c r="B29" s="50" t="s">
        <v>45</v>
      </c>
      <c r="C29" s="56">
        <v>0</v>
      </c>
      <c r="D29" s="56">
        <v>0</v>
      </c>
      <c r="E29" s="56">
        <v>0</v>
      </c>
      <c r="F29" s="56">
        <v>0</v>
      </c>
      <c r="G29" s="56">
        <v>0</v>
      </c>
    </row>
    <row r="30" spans="1:7" x14ac:dyDescent="0.2">
      <c r="A30" s="49">
        <v>10</v>
      </c>
      <c r="B30" s="50" t="s">
        <v>46</v>
      </c>
      <c r="C30" s="56">
        <v>0</v>
      </c>
      <c r="D30" s="56">
        <v>0</v>
      </c>
      <c r="E30" s="56">
        <v>0</v>
      </c>
      <c r="F30" s="56">
        <v>0</v>
      </c>
      <c r="G30" s="56">
        <v>0</v>
      </c>
    </row>
    <row r="31" spans="1:7" x14ac:dyDescent="0.2">
      <c r="A31" s="49" t="s">
        <v>289</v>
      </c>
      <c r="B31" s="31" t="s">
        <v>48</v>
      </c>
      <c r="C31" s="56">
        <v>2.4999999999338355E-3</v>
      </c>
      <c r="D31" s="56">
        <v>2.5000000000415536E-3</v>
      </c>
      <c r="E31" s="56">
        <v>2.5000000000899585E-3</v>
      </c>
      <c r="F31" s="56">
        <v>2.4999999998803028E-3</v>
      </c>
      <c r="G31" s="56">
        <v>2.4999999999242781E-3</v>
      </c>
    </row>
    <row r="32" spans="1:7" x14ac:dyDescent="0.2">
      <c r="A32" s="49">
        <v>11</v>
      </c>
      <c r="B32" s="50" t="s">
        <v>49</v>
      </c>
      <c r="C32" s="56">
        <v>2.7499999999950803E-2</v>
      </c>
      <c r="D32" s="56">
        <v>2.7499999999995382E-2</v>
      </c>
      <c r="E32" s="56">
        <v>2.7500000000057902E-2</v>
      </c>
      <c r="F32" s="56">
        <v>2.7499999999892392E-2</v>
      </c>
      <c r="G32" s="56">
        <v>2.7500000000057902E-2</v>
      </c>
    </row>
    <row r="33" spans="1:7" x14ac:dyDescent="0.2">
      <c r="A33" s="49" t="s">
        <v>290</v>
      </c>
      <c r="B33" s="50" t="s">
        <v>50</v>
      </c>
      <c r="C33" s="56">
        <v>0.1075</v>
      </c>
      <c r="D33" s="56">
        <v>0.1221</v>
      </c>
      <c r="E33" s="56">
        <v>0.1221</v>
      </c>
      <c r="F33" s="56">
        <v>0.1221</v>
      </c>
      <c r="G33" s="56">
        <v>0.1221</v>
      </c>
    </row>
    <row r="34" spans="1:7" ht="25.5" x14ac:dyDescent="0.2">
      <c r="A34" s="49">
        <v>12</v>
      </c>
      <c r="B34" s="50" t="s">
        <v>51</v>
      </c>
      <c r="C34" s="58">
        <v>9.1524489838534784E-2</v>
      </c>
      <c r="D34" s="58">
        <v>7.7248830488912359E-2</v>
      </c>
      <c r="E34" s="58">
        <v>8.2000629984429918E-2</v>
      </c>
      <c r="F34" s="58">
        <v>7.1641535032635248E-2</v>
      </c>
      <c r="G34" s="58">
        <v>7.8127526636686817E-2</v>
      </c>
    </row>
    <row r="35" spans="1:7" x14ac:dyDescent="0.2">
      <c r="A35" s="52"/>
      <c r="B35" s="147" t="s">
        <v>52</v>
      </c>
      <c r="C35" s="147"/>
      <c r="D35" s="147"/>
      <c r="E35" s="147"/>
      <c r="F35" s="147"/>
      <c r="G35" s="147"/>
    </row>
    <row r="36" spans="1:7" x14ac:dyDescent="0.2">
      <c r="A36" s="49">
        <v>13</v>
      </c>
      <c r="B36" s="53" t="s">
        <v>53</v>
      </c>
      <c r="C36" s="51">
        <v>147397.16885754</v>
      </c>
      <c r="D36" s="51">
        <v>144076.5069138</v>
      </c>
      <c r="E36" s="51">
        <v>140417.29458613001</v>
      </c>
      <c r="F36" s="51">
        <v>140174.1639816</v>
      </c>
      <c r="G36" s="51">
        <v>136693.35638302</v>
      </c>
    </row>
    <row r="37" spans="1:7" x14ac:dyDescent="0.2">
      <c r="A37" s="30">
        <v>14</v>
      </c>
      <c r="B37" s="54" t="s">
        <v>54</v>
      </c>
      <c r="C37" s="93">
        <v>4.7689011400000002E-2</v>
      </c>
      <c r="D37" s="93">
        <v>4.6422750200000001E-2</v>
      </c>
      <c r="E37" s="93">
        <v>4.81696535E-2</v>
      </c>
      <c r="F37" s="93">
        <v>4.4057986100000002E-2</v>
      </c>
      <c r="G37" s="93">
        <v>4.6387266599999998E-2</v>
      </c>
    </row>
    <row r="38" spans="1:7" ht="26.45" customHeight="1" x14ac:dyDescent="0.2">
      <c r="A38" s="52"/>
      <c r="B38" s="146" t="s">
        <v>55</v>
      </c>
      <c r="C38" s="146"/>
      <c r="D38" s="146"/>
      <c r="E38" s="146"/>
      <c r="F38" s="146"/>
      <c r="G38" s="146"/>
    </row>
    <row r="39" spans="1:7" ht="25.5" x14ac:dyDescent="0.2">
      <c r="A39" s="30" t="s">
        <v>291</v>
      </c>
      <c r="B39" s="31" t="s">
        <v>56</v>
      </c>
      <c r="C39" s="57">
        <v>0</v>
      </c>
      <c r="D39" s="57">
        <v>0</v>
      </c>
      <c r="E39" s="57">
        <v>0</v>
      </c>
      <c r="F39" s="57">
        <v>0</v>
      </c>
      <c r="G39" s="57">
        <v>0</v>
      </c>
    </row>
    <row r="40" spans="1:7" ht="25.5" x14ac:dyDescent="0.2">
      <c r="A40" s="30" t="s">
        <v>292</v>
      </c>
      <c r="B40" s="31" t="s">
        <v>38</v>
      </c>
      <c r="C40" s="57">
        <v>0</v>
      </c>
      <c r="D40" s="57">
        <v>0</v>
      </c>
      <c r="E40" s="57">
        <v>0</v>
      </c>
      <c r="F40" s="57">
        <v>0</v>
      </c>
      <c r="G40" s="57">
        <v>0</v>
      </c>
    </row>
    <row r="41" spans="1:7" x14ac:dyDescent="0.2">
      <c r="A41" s="30" t="s">
        <v>293</v>
      </c>
      <c r="B41" s="31" t="s">
        <v>57</v>
      </c>
      <c r="C41" s="57">
        <v>0.03</v>
      </c>
      <c r="D41" s="57">
        <v>0.03</v>
      </c>
      <c r="E41" s="57">
        <v>0.03</v>
      </c>
      <c r="F41" s="57">
        <v>0.03</v>
      </c>
      <c r="G41" s="57">
        <v>0.03</v>
      </c>
    </row>
    <row r="42" spans="1:7" ht="29.1" customHeight="1" x14ac:dyDescent="0.2">
      <c r="A42" s="52"/>
      <c r="B42" s="149" t="s">
        <v>148</v>
      </c>
      <c r="C42" s="149"/>
      <c r="D42" s="149"/>
      <c r="E42" s="149"/>
      <c r="F42" s="149"/>
      <c r="G42" s="149"/>
    </row>
    <row r="43" spans="1:7" x14ac:dyDescent="0.2">
      <c r="A43" s="30" t="s">
        <v>294</v>
      </c>
      <c r="B43" s="31" t="s">
        <v>58</v>
      </c>
      <c r="C43" s="57">
        <v>0</v>
      </c>
      <c r="D43" s="57">
        <v>0</v>
      </c>
      <c r="E43" s="57">
        <v>0</v>
      </c>
      <c r="F43" s="57">
        <v>0</v>
      </c>
      <c r="G43" s="57">
        <v>0</v>
      </c>
    </row>
    <row r="44" spans="1:7" x14ac:dyDescent="0.2">
      <c r="A44" s="30" t="s">
        <v>295</v>
      </c>
      <c r="B44" s="31" t="s">
        <v>59</v>
      </c>
      <c r="C44" s="57">
        <v>0.03</v>
      </c>
      <c r="D44" s="57">
        <v>0.03</v>
      </c>
      <c r="E44" s="57">
        <v>0.03</v>
      </c>
      <c r="F44" s="57">
        <v>0.03</v>
      </c>
      <c r="G44" s="57">
        <v>0.03</v>
      </c>
    </row>
    <row r="45" spans="1:7" x14ac:dyDescent="0.2">
      <c r="A45" s="52"/>
      <c r="B45" s="147" t="s">
        <v>60</v>
      </c>
      <c r="C45" s="147"/>
      <c r="D45" s="147"/>
      <c r="E45" s="147"/>
      <c r="F45" s="147"/>
      <c r="G45" s="147"/>
    </row>
    <row r="46" spans="1:7" ht="25.5" x14ac:dyDescent="0.2">
      <c r="A46" s="49">
        <v>15</v>
      </c>
      <c r="B46" s="53" t="s">
        <v>61</v>
      </c>
      <c r="C46" s="51">
        <v>57777.915518000002</v>
      </c>
      <c r="D46" s="51">
        <v>53576.335229999997</v>
      </c>
      <c r="E46" s="51">
        <v>49336.712083999999</v>
      </c>
      <c r="F46" s="51">
        <v>49937.779700999999</v>
      </c>
      <c r="G46" s="51">
        <v>46847.726920000001</v>
      </c>
    </row>
    <row r="47" spans="1:7" x14ac:dyDescent="0.2">
      <c r="A47" s="30" t="s">
        <v>296</v>
      </c>
      <c r="B47" s="54" t="s">
        <v>62</v>
      </c>
      <c r="C47" s="51">
        <v>16119.312219000001</v>
      </c>
      <c r="D47" s="51">
        <v>16392.143445000002</v>
      </c>
      <c r="E47" s="51">
        <v>15468.155326</v>
      </c>
      <c r="F47" s="51">
        <v>16916.430539000001</v>
      </c>
      <c r="G47" s="51">
        <v>16291.903091</v>
      </c>
    </row>
    <row r="48" spans="1:7" x14ac:dyDescent="0.2">
      <c r="A48" s="30" t="s">
        <v>297</v>
      </c>
      <c r="B48" s="54" t="s">
        <v>63</v>
      </c>
      <c r="C48" s="51">
        <v>2297.6286460000001</v>
      </c>
      <c r="D48" s="51">
        <v>1952.100717</v>
      </c>
      <c r="E48" s="51">
        <v>1942.5292649999999</v>
      </c>
      <c r="F48" s="51">
        <v>2115.1616120000003</v>
      </c>
      <c r="G48" s="51">
        <v>2280.458083</v>
      </c>
    </row>
    <row r="49" spans="1:7" ht="26.25" thickBot="1" x14ac:dyDescent="0.25">
      <c r="A49" s="49">
        <v>16</v>
      </c>
      <c r="B49" s="53" t="s">
        <v>64</v>
      </c>
      <c r="C49" s="51">
        <v>13821.683573</v>
      </c>
      <c r="D49" s="51">
        <v>14440.042728</v>
      </c>
      <c r="E49" s="51">
        <v>13525.626061000001</v>
      </c>
      <c r="F49" s="51">
        <v>14801.268926999999</v>
      </c>
      <c r="G49" s="51">
        <v>14011.445007999999</v>
      </c>
    </row>
    <row r="50" spans="1:7" ht="13.5" thickBot="1" x14ac:dyDescent="0.25">
      <c r="A50" s="52">
        <v>17</v>
      </c>
      <c r="B50" s="95" t="s">
        <v>298</v>
      </c>
      <c r="C50" s="96">
        <v>4.18023717681299</v>
      </c>
      <c r="D50" s="97">
        <v>3.7102615441789988</v>
      </c>
      <c r="E50" s="97">
        <v>3.6476472040180261</v>
      </c>
      <c r="F50" s="97">
        <v>3.3738850329180292</v>
      </c>
      <c r="G50" s="97">
        <v>3.3435328685408061</v>
      </c>
    </row>
    <row r="51" spans="1:7" ht="13.5" thickBot="1" x14ac:dyDescent="0.25">
      <c r="A51" s="49">
        <v>18</v>
      </c>
      <c r="B51" s="53" t="s">
        <v>65</v>
      </c>
      <c r="C51" s="98">
        <v>125035.89450775</v>
      </c>
      <c r="D51" s="99">
        <v>121712.42078985002</v>
      </c>
      <c r="E51" s="99">
        <v>118034.18999589002</v>
      </c>
      <c r="F51" s="99">
        <v>112882.44921470499</v>
      </c>
      <c r="G51" s="99">
        <v>109226.27164524001</v>
      </c>
    </row>
    <row r="52" spans="1:7" ht="13.5" thickBot="1" x14ac:dyDescent="0.25">
      <c r="A52" s="49">
        <v>19</v>
      </c>
      <c r="B52" s="55" t="s">
        <v>66</v>
      </c>
      <c r="C52" s="98">
        <v>62209.185655143498</v>
      </c>
      <c r="D52" s="99">
        <v>61992.439710600513</v>
      </c>
      <c r="E52" s="99">
        <v>62840.905311886032</v>
      </c>
      <c r="F52" s="99">
        <v>58427.067102236004</v>
      </c>
      <c r="G52" s="99">
        <v>57975.06808753001</v>
      </c>
    </row>
    <row r="53" spans="1:7" ht="13.5" thickBot="1" x14ac:dyDescent="0.25">
      <c r="A53" s="52">
        <v>20</v>
      </c>
      <c r="B53" s="95" t="s">
        <v>67</v>
      </c>
      <c r="C53" s="96">
        <v>2.0099265597348634</v>
      </c>
      <c r="D53" s="97">
        <v>1.9633429714662056</v>
      </c>
      <c r="E53" s="97">
        <v>1.878301870574173</v>
      </c>
      <c r="F53" s="97">
        <v>1.9320232011164049</v>
      </c>
      <c r="G53" s="97">
        <v>1.8840214466041092</v>
      </c>
    </row>
    <row r="54" spans="1:7" x14ac:dyDescent="0.2">
      <c r="A54" s="10"/>
      <c r="B54" s="9"/>
      <c r="C54" s="9"/>
      <c r="D54" s="9"/>
      <c r="E54" s="9"/>
      <c r="F54" s="9"/>
      <c r="G54" s="9"/>
    </row>
  </sheetData>
  <sheetProtection algorithmName="SHA-512" hashValue="eEGpdnFsLJoQNzAhy8hQoRoWxqETQLEWZEfyvKfJDHZll1/OalFz68t3ImvY3d2g56UICi6oTbCm7WHaHcnumw==" saltValue="OqhNnFwJtAyMMQPDO8LGXA==" spinCount="100000" sheet="1" objects="1" scenarios="1"/>
  <mergeCells count="9">
    <mergeCell ref="B38:G38"/>
    <mergeCell ref="B45:G45"/>
    <mergeCell ref="B6:G6"/>
    <mergeCell ref="B10:G10"/>
    <mergeCell ref="B13:G13"/>
    <mergeCell ref="B20:G20"/>
    <mergeCell ref="B25:G25"/>
    <mergeCell ref="B35:G35"/>
    <mergeCell ref="B42:G4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B4F7EA-826E-4263-AEAD-76187141CA6D}">
  <sheetPr>
    <tabColor theme="9" tint="0.59999389629810485"/>
  </sheetPr>
  <dimension ref="A1:F44"/>
  <sheetViews>
    <sheetView workbookViewId="0"/>
  </sheetViews>
  <sheetFormatPr defaultColWidth="8.85546875" defaultRowHeight="12" x14ac:dyDescent="0.2"/>
  <cols>
    <col min="1" max="1" width="2.85546875" style="9" customWidth="1"/>
    <col min="2" max="2" width="7.85546875" style="9" customWidth="1"/>
    <col min="3" max="3" width="52.140625" style="9" customWidth="1"/>
    <col min="4" max="6" width="16.7109375" style="9" customWidth="1"/>
    <col min="7" max="16384" width="8.85546875" style="9"/>
  </cols>
  <sheetData>
    <row r="1" spans="1:6" x14ac:dyDescent="0.2">
      <c r="A1" s="2"/>
      <c r="B1" s="2"/>
      <c r="C1" s="2"/>
      <c r="D1" s="2"/>
      <c r="E1" s="2"/>
      <c r="F1" s="2"/>
    </row>
    <row r="2" spans="1:6" ht="15" x14ac:dyDescent="0.25">
      <c r="A2" s="2"/>
      <c r="B2" s="29" t="s">
        <v>68</v>
      </c>
      <c r="C2" s="8"/>
      <c r="D2" s="13"/>
      <c r="E2" s="8"/>
      <c r="F2" s="40"/>
    </row>
    <row r="3" spans="1:6" x14ac:dyDescent="0.2">
      <c r="A3" s="2"/>
      <c r="B3" s="2"/>
      <c r="C3" s="2"/>
      <c r="D3" s="2"/>
      <c r="E3" s="2"/>
      <c r="F3" s="1"/>
    </row>
    <row r="4" spans="1:6" x14ac:dyDescent="0.2">
      <c r="A4" s="2"/>
      <c r="B4" s="2"/>
      <c r="C4" s="2"/>
      <c r="D4" s="2"/>
      <c r="E4" s="2"/>
      <c r="F4" s="1" t="s">
        <v>212</v>
      </c>
    </row>
    <row r="5" spans="1:6" ht="38.25" x14ac:dyDescent="0.2">
      <c r="A5" s="2"/>
      <c r="B5" s="150"/>
      <c r="C5" s="150"/>
      <c r="D5" s="153" t="s">
        <v>149</v>
      </c>
      <c r="E5" s="153"/>
      <c r="F5" s="30" t="s">
        <v>69</v>
      </c>
    </row>
    <row r="6" spans="1:6" ht="13.5" thickBot="1" x14ac:dyDescent="0.25">
      <c r="A6" s="2"/>
      <c r="B6" s="151"/>
      <c r="C6" s="151"/>
      <c r="D6" s="30" t="s">
        <v>1</v>
      </c>
      <c r="E6" s="30" t="s">
        <v>2</v>
      </c>
      <c r="F6" s="30" t="s">
        <v>3</v>
      </c>
    </row>
    <row r="7" spans="1:6" ht="13.5" thickBot="1" x14ac:dyDescent="0.25">
      <c r="A7" s="2"/>
      <c r="B7" s="152"/>
      <c r="C7" s="152"/>
      <c r="D7" s="94">
        <v>45747</v>
      </c>
      <c r="E7" s="94">
        <v>45657</v>
      </c>
      <c r="F7" s="94">
        <v>45747</v>
      </c>
    </row>
    <row r="8" spans="1:6" ht="25.5" x14ac:dyDescent="0.2">
      <c r="A8" s="2"/>
      <c r="B8" s="37">
        <v>1</v>
      </c>
      <c r="C8" s="38" t="s">
        <v>70</v>
      </c>
      <c r="D8" s="39">
        <v>33012.891822809994</v>
      </c>
      <c r="E8" s="39">
        <v>35337.767005400005</v>
      </c>
      <c r="F8" s="39">
        <v>2641.0313458247997</v>
      </c>
    </row>
    <row r="9" spans="1:6" ht="12.75" x14ac:dyDescent="0.2">
      <c r="A9" s="2"/>
      <c r="B9" s="30">
        <v>2</v>
      </c>
      <c r="C9" s="33" t="s">
        <v>195</v>
      </c>
      <c r="D9" s="32">
        <v>23673.041012379999</v>
      </c>
      <c r="E9" s="32">
        <v>25294.99307651737</v>
      </c>
      <c r="F9" s="32">
        <v>1893.8432809904</v>
      </c>
    </row>
    <row r="10" spans="1:6" ht="12.75" x14ac:dyDescent="0.2">
      <c r="A10" s="2"/>
      <c r="B10" s="30">
        <v>3</v>
      </c>
      <c r="C10" s="33" t="s">
        <v>72</v>
      </c>
      <c r="D10" s="32"/>
      <c r="E10" s="32"/>
      <c r="F10" s="32"/>
    </row>
    <row r="11" spans="1:6" ht="12.75" x14ac:dyDescent="0.2">
      <c r="A11" s="2"/>
      <c r="B11" s="30">
        <v>4</v>
      </c>
      <c r="C11" s="33" t="s">
        <v>73</v>
      </c>
      <c r="D11" s="32"/>
      <c r="E11" s="32"/>
      <c r="F11" s="32"/>
    </row>
    <row r="12" spans="1:6" ht="25.5" x14ac:dyDescent="0.2">
      <c r="A12" s="2"/>
      <c r="B12" s="30" t="s">
        <v>74</v>
      </c>
      <c r="C12" s="33" t="s">
        <v>75</v>
      </c>
      <c r="D12" s="32"/>
      <c r="E12" s="32"/>
      <c r="F12" s="32"/>
    </row>
    <row r="13" spans="1:6" ht="12.75" x14ac:dyDescent="0.2">
      <c r="A13" s="2"/>
      <c r="B13" s="30">
        <v>5</v>
      </c>
      <c r="C13" s="33" t="s">
        <v>196</v>
      </c>
      <c r="D13" s="32">
        <v>8895.0960340599995</v>
      </c>
      <c r="E13" s="32">
        <v>10039.1224591583</v>
      </c>
      <c r="F13" s="32">
        <v>711.60768272479993</v>
      </c>
    </row>
    <row r="14" spans="1:6" ht="12.75" x14ac:dyDescent="0.2">
      <c r="A14" s="2"/>
      <c r="B14" s="108">
        <v>6</v>
      </c>
      <c r="C14" s="109" t="s">
        <v>76</v>
      </c>
      <c r="D14" s="110">
        <v>200.26210881</v>
      </c>
      <c r="E14" s="110">
        <v>122.69915046</v>
      </c>
      <c r="F14" s="110">
        <v>16.020968704800001</v>
      </c>
    </row>
    <row r="15" spans="1:6" ht="12.75" x14ac:dyDescent="0.2">
      <c r="A15" s="2"/>
      <c r="B15" s="30">
        <v>7</v>
      </c>
      <c r="C15" s="33" t="s">
        <v>71</v>
      </c>
      <c r="D15" s="32">
        <v>139.29810616</v>
      </c>
      <c r="E15" s="32">
        <v>82.071852315440267</v>
      </c>
      <c r="F15" s="32">
        <v>11.1438484928</v>
      </c>
    </row>
    <row r="16" spans="1:6" ht="12.75" x14ac:dyDescent="0.2">
      <c r="A16" s="2"/>
      <c r="B16" s="30">
        <v>8</v>
      </c>
      <c r="C16" s="33" t="s">
        <v>77</v>
      </c>
      <c r="D16" s="32"/>
      <c r="E16" s="32"/>
      <c r="F16" s="32"/>
    </row>
    <row r="17" spans="1:6" ht="12.75" x14ac:dyDescent="0.2">
      <c r="A17" s="2"/>
      <c r="B17" s="30" t="s">
        <v>42</v>
      </c>
      <c r="C17" s="33" t="s">
        <v>78</v>
      </c>
      <c r="D17" s="32">
        <v>13.3921455</v>
      </c>
      <c r="E17" s="32">
        <v>9.7095305145597326</v>
      </c>
      <c r="F17" s="32">
        <v>1.07137164</v>
      </c>
    </row>
    <row r="18" spans="1:6" ht="12.75" x14ac:dyDescent="0.2">
      <c r="A18" s="2"/>
      <c r="B18" s="30">
        <v>9</v>
      </c>
      <c r="C18" s="33" t="s">
        <v>79</v>
      </c>
      <c r="D18" s="32">
        <v>47.57185715</v>
      </c>
      <c r="E18" s="32"/>
      <c r="F18" s="32">
        <v>3.8057485720000002</v>
      </c>
    </row>
    <row r="19" spans="1:6" ht="25.5" x14ac:dyDescent="0.2">
      <c r="A19" s="2"/>
      <c r="B19" s="108">
        <v>10</v>
      </c>
      <c r="C19" s="111" t="s">
        <v>197</v>
      </c>
      <c r="D19" s="110">
        <v>248.59801977000001</v>
      </c>
      <c r="E19" s="110">
        <v>30.91776763</v>
      </c>
      <c r="F19" s="110">
        <v>19.8878415816</v>
      </c>
    </row>
    <row r="20" spans="1:6" ht="12.75" x14ac:dyDescent="0.2">
      <c r="A20" s="2"/>
      <c r="B20" s="30" t="s">
        <v>47</v>
      </c>
      <c r="C20" s="33" t="s">
        <v>198</v>
      </c>
      <c r="D20" s="32"/>
      <c r="E20" s="32"/>
      <c r="F20" s="32"/>
    </row>
    <row r="21" spans="1:6" ht="12.75" x14ac:dyDescent="0.2">
      <c r="A21" s="2"/>
      <c r="B21" s="30" t="s">
        <v>199</v>
      </c>
      <c r="C21" s="33" t="s">
        <v>200</v>
      </c>
      <c r="D21" s="32">
        <v>248.59801977000001</v>
      </c>
      <c r="E21" s="32"/>
      <c r="F21" s="32">
        <v>19.8878415816</v>
      </c>
    </row>
    <row r="22" spans="1:6" ht="12.75" x14ac:dyDescent="0.2">
      <c r="A22" s="2"/>
      <c r="B22" s="30" t="s">
        <v>201</v>
      </c>
      <c r="C22" s="33" t="s">
        <v>202</v>
      </c>
      <c r="D22" s="32"/>
      <c r="E22" s="32"/>
      <c r="F22" s="32"/>
    </row>
    <row r="23" spans="1:6" ht="12.75" x14ac:dyDescent="0.2">
      <c r="A23" s="2"/>
      <c r="B23" s="108">
        <v>15</v>
      </c>
      <c r="C23" s="109" t="s">
        <v>80</v>
      </c>
      <c r="D23" s="110"/>
      <c r="E23" s="110"/>
      <c r="F23" s="110"/>
    </row>
    <row r="24" spans="1:6" ht="25.5" x14ac:dyDescent="0.2">
      <c r="A24" s="2"/>
      <c r="B24" s="37">
        <v>16</v>
      </c>
      <c r="C24" s="38" t="s">
        <v>81</v>
      </c>
      <c r="D24" s="39">
        <v>4105.3959591399998</v>
      </c>
      <c r="E24" s="39">
        <v>3367.8113288249997</v>
      </c>
      <c r="F24" s="39">
        <v>328.43167673120001</v>
      </c>
    </row>
    <row r="25" spans="1:6" ht="12.75" x14ac:dyDescent="0.2">
      <c r="A25" s="2"/>
      <c r="B25" s="30">
        <v>17</v>
      </c>
      <c r="C25" s="33" t="s">
        <v>82</v>
      </c>
      <c r="D25" s="32"/>
      <c r="E25" s="32"/>
      <c r="F25" s="32"/>
    </row>
    <row r="26" spans="1:6" ht="12.75" x14ac:dyDescent="0.2">
      <c r="A26" s="2"/>
      <c r="B26" s="30">
        <v>18</v>
      </c>
      <c r="C26" s="33" t="s">
        <v>83</v>
      </c>
      <c r="D26" s="32"/>
      <c r="E26" s="32"/>
      <c r="F26" s="32"/>
    </row>
    <row r="27" spans="1:6" ht="12.75" x14ac:dyDescent="0.2">
      <c r="A27" s="2"/>
      <c r="B27" s="30">
        <v>19</v>
      </c>
      <c r="C27" s="33" t="s">
        <v>84</v>
      </c>
      <c r="D27" s="32">
        <v>4105.3959591399998</v>
      </c>
      <c r="E27" s="32">
        <v>3367.8113288249997</v>
      </c>
      <c r="F27" s="32">
        <v>328.43167673120001</v>
      </c>
    </row>
    <row r="28" spans="1:6" ht="12.75" x14ac:dyDescent="0.2">
      <c r="A28" s="2"/>
      <c r="B28" s="30" t="s">
        <v>85</v>
      </c>
      <c r="C28" s="33" t="s">
        <v>86</v>
      </c>
      <c r="D28" s="32">
        <v>279.56855024999999</v>
      </c>
      <c r="E28" s="32">
        <v>214.45829512500001</v>
      </c>
      <c r="F28" s="32">
        <v>22</v>
      </c>
    </row>
    <row r="29" spans="1:6" ht="25.5" x14ac:dyDescent="0.2">
      <c r="A29" s="2"/>
      <c r="B29" s="37">
        <v>20</v>
      </c>
      <c r="C29" s="38" t="s">
        <v>87</v>
      </c>
      <c r="D29" s="39">
        <v>261.02634449999999</v>
      </c>
      <c r="E29" s="39">
        <v>247.62753950000001</v>
      </c>
      <c r="F29" s="39">
        <v>20.882107560000001</v>
      </c>
    </row>
    <row r="30" spans="1:6" ht="12.75" x14ac:dyDescent="0.2">
      <c r="A30" s="2"/>
      <c r="B30" s="30">
        <v>21</v>
      </c>
      <c r="C30" s="33" t="s">
        <v>203</v>
      </c>
      <c r="D30" s="32"/>
      <c r="E30" s="32"/>
      <c r="F30" s="32"/>
    </row>
    <row r="31" spans="1:6" ht="12.75" x14ac:dyDescent="0.2">
      <c r="A31" s="2"/>
      <c r="B31" s="30" t="s">
        <v>204</v>
      </c>
      <c r="C31" s="33" t="s">
        <v>205</v>
      </c>
      <c r="D31" s="32"/>
      <c r="E31" s="32"/>
      <c r="F31" s="32"/>
    </row>
    <row r="32" spans="1:6" ht="12.75" x14ac:dyDescent="0.2">
      <c r="A32" s="2"/>
      <c r="B32" s="30">
        <v>22</v>
      </c>
      <c r="C32" s="33" t="s">
        <v>88</v>
      </c>
      <c r="D32" s="32"/>
      <c r="E32" s="32"/>
      <c r="F32" s="32"/>
    </row>
    <row r="33" spans="1:6" ht="12.75" x14ac:dyDescent="0.2">
      <c r="A33" s="2"/>
      <c r="B33" s="37" t="s">
        <v>89</v>
      </c>
      <c r="C33" s="38" t="s">
        <v>90</v>
      </c>
      <c r="D33" s="39"/>
      <c r="E33" s="39"/>
      <c r="F33" s="39"/>
    </row>
    <row r="34" spans="1:6" ht="12.75" x14ac:dyDescent="0.2">
      <c r="A34" s="2"/>
      <c r="B34" s="37">
        <v>23</v>
      </c>
      <c r="C34" s="38" t="s">
        <v>206</v>
      </c>
      <c r="D34" s="39"/>
      <c r="E34" s="39"/>
      <c r="F34" s="39"/>
    </row>
    <row r="35" spans="1:6" ht="12.75" x14ac:dyDescent="0.2">
      <c r="A35" s="2"/>
      <c r="B35" s="37">
        <v>24</v>
      </c>
      <c r="C35" s="38" t="s">
        <v>91</v>
      </c>
      <c r="D35" s="39">
        <v>8841.4218832499992</v>
      </c>
      <c r="E35" s="39">
        <v>6254.7789249999996</v>
      </c>
      <c r="F35" s="39">
        <v>707.31375065999998</v>
      </c>
    </row>
    <row r="36" spans="1:6" ht="12.75" x14ac:dyDescent="0.2">
      <c r="A36" s="2"/>
      <c r="B36" s="30" t="s">
        <v>207</v>
      </c>
      <c r="C36" s="31" t="s">
        <v>208</v>
      </c>
      <c r="D36" s="32"/>
      <c r="E36" s="32"/>
      <c r="F36" s="32"/>
    </row>
    <row r="37" spans="1:6" ht="25.5" x14ac:dyDescent="0.2">
      <c r="A37" s="2"/>
      <c r="B37" s="30">
        <v>25</v>
      </c>
      <c r="C37" s="31" t="s">
        <v>92</v>
      </c>
      <c r="D37" s="32">
        <v>1317.552824675</v>
      </c>
      <c r="E37" s="32">
        <v>1678.5313824500001</v>
      </c>
      <c r="F37" s="32">
        <v>105.404225974</v>
      </c>
    </row>
    <row r="38" spans="1:6" ht="12.75" x14ac:dyDescent="0.2">
      <c r="A38" s="2"/>
      <c r="B38" s="30">
        <v>26</v>
      </c>
      <c r="C38" s="31" t="s">
        <v>209</v>
      </c>
      <c r="D38" s="112">
        <v>0.5</v>
      </c>
      <c r="E38" s="32"/>
      <c r="F38" s="110"/>
    </row>
    <row r="39" spans="1:6" ht="25.5" x14ac:dyDescent="0.2">
      <c r="A39" s="2"/>
      <c r="B39" s="30">
        <v>27</v>
      </c>
      <c r="C39" s="31" t="s">
        <v>210</v>
      </c>
      <c r="D39" s="32"/>
      <c r="E39" s="32"/>
      <c r="F39" s="110"/>
    </row>
    <row r="40" spans="1:6" ht="25.5" x14ac:dyDescent="0.2">
      <c r="A40" s="2"/>
      <c r="B40" s="30">
        <v>28</v>
      </c>
      <c r="C40" s="31" t="s">
        <v>211</v>
      </c>
      <c r="D40" s="32"/>
      <c r="E40" s="32"/>
      <c r="F40" s="110"/>
    </row>
    <row r="41" spans="1:6" ht="12.75" x14ac:dyDescent="0.2">
      <c r="A41" s="2"/>
      <c r="B41" s="34">
        <v>29</v>
      </c>
      <c r="C41" s="35" t="s">
        <v>9</v>
      </c>
      <c r="D41" s="36">
        <v>46390.027588029989</v>
      </c>
      <c r="E41" s="36">
        <v>45116.225654059992</v>
      </c>
      <c r="F41" s="36">
        <v>3711.2022070423991</v>
      </c>
    </row>
    <row r="42" spans="1:6" x14ac:dyDescent="0.2">
      <c r="A42" s="2"/>
      <c r="B42" s="28"/>
      <c r="C42" s="2"/>
      <c r="D42" s="2"/>
      <c r="E42" s="2"/>
      <c r="F42" s="2"/>
    </row>
    <row r="43" spans="1:6" ht="30" customHeight="1" x14ac:dyDescent="0.2">
      <c r="B43" s="154"/>
      <c r="C43" s="154"/>
      <c r="D43" s="154"/>
      <c r="E43" s="154"/>
      <c r="F43" s="154"/>
    </row>
    <row r="44" spans="1:6" ht="29.45" customHeight="1" x14ac:dyDescent="0.2">
      <c r="B44" s="154"/>
      <c r="C44" s="154"/>
      <c r="D44" s="154"/>
      <c r="E44" s="154"/>
      <c r="F44" s="154"/>
    </row>
  </sheetData>
  <sheetProtection algorithmName="SHA-512" hashValue="GJi8SZR3ZmnwIkgZRFk4mulb3sgVxaGKEREQM8bd1Mrfj2uCvneTUmQB9vxdMJmTHKLX/1SiJ2dngrEJXgwQnw==" saltValue="lirVBZHDbEfW0LKpq8GXIA==" spinCount="100000" sheet="1" objects="1" scenarios="1"/>
  <mergeCells count="4">
    <mergeCell ref="B5:C7"/>
    <mergeCell ref="D5:E5"/>
    <mergeCell ref="B43:F43"/>
    <mergeCell ref="B44:F44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F27A8E-6E79-40FE-8583-D3D58B6505C5}">
  <sheetPr>
    <tabColor theme="9" tint="0.59999389629810485"/>
  </sheetPr>
  <dimension ref="A1:H16"/>
  <sheetViews>
    <sheetView topLeftCell="A3" workbookViewId="0">
      <selection activeCell="J7" sqref="J7"/>
    </sheetView>
  </sheetViews>
  <sheetFormatPr defaultColWidth="8.85546875" defaultRowHeight="12" x14ac:dyDescent="0.2"/>
  <cols>
    <col min="1" max="1" width="2.85546875" style="9" customWidth="1"/>
    <col min="2" max="2" width="7.85546875" style="9" customWidth="1"/>
    <col min="3" max="3" width="52.140625" style="9" customWidth="1"/>
    <col min="4" max="8" width="16.7109375" style="9" customWidth="1"/>
    <col min="9" max="16384" width="8.85546875" style="9"/>
  </cols>
  <sheetData>
    <row r="1" spans="1:8" x14ac:dyDescent="0.2">
      <c r="A1" s="2"/>
      <c r="B1" s="2"/>
      <c r="C1" s="2"/>
      <c r="D1" s="2"/>
      <c r="E1" s="2"/>
      <c r="F1" s="2"/>
    </row>
    <row r="2" spans="1:8" ht="15" x14ac:dyDescent="0.25">
      <c r="A2" s="2"/>
      <c r="B2" s="29" t="s">
        <v>213</v>
      </c>
      <c r="C2" s="8"/>
      <c r="D2" s="13"/>
      <c r="E2" s="8"/>
      <c r="F2" s="40"/>
      <c r="G2" s="40"/>
      <c r="H2" s="40"/>
    </row>
    <row r="3" spans="1:8" x14ac:dyDescent="0.2">
      <c r="A3" s="2"/>
      <c r="B3" s="2"/>
      <c r="C3" s="2"/>
      <c r="D3" s="2"/>
      <c r="E3" s="2"/>
      <c r="F3" s="1"/>
    </row>
    <row r="4" spans="1:8" x14ac:dyDescent="0.2">
      <c r="A4" s="2"/>
      <c r="B4" s="2"/>
      <c r="C4" s="2"/>
      <c r="D4" s="2"/>
      <c r="E4" s="2"/>
      <c r="F4" s="1"/>
      <c r="H4" s="1" t="s">
        <v>214</v>
      </c>
    </row>
    <row r="5" spans="1:8" ht="12.75" x14ac:dyDescent="0.2">
      <c r="A5" s="2"/>
      <c r="B5" s="150"/>
      <c r="C5" s="150"/>
      <c r="D5" s="30" t="s">
        <v>1</v>
      </c>
      <c r="E5" s="30" t="s">
        <v>2</v>
      </c>
      <c r="F5" s="30" t="s">
        <v>3</v>
      </c>
      <c r="G5" s="30" t="s">
        <v>4</v>
      </c>
      <c r="H5" s="30" t="s">
        <v>215</v>
      </c>
    </row>
    <row r="6" spans="1:8" ht="12.75" x14ac:dyDescent="0.2">
      <c r="A6" s="2"/>
      <c r="B6" s="151"/>
      <c r="C6" s="151"/>
      <c r="D6" s="153" t="s">
        <v>216</v>
      </c>
      <c r="E6" s="153"/>
      <c r="F6" s="153"/>
      <c r="G6" s="153"/>
      <c r="H6" s="153"/>
    </row>
    <row r="7" spans="1:8" ht="102" x14ac:dyDescent="0.2">
      <c r="A7" s="2"/>
      <c r="B7" s="151"/>
      <c r="C7" s="151"/>
      <c r="D7" s="107" t="s">
        <v>217</v>
      </c>
      <c r="E7" s="107" t="s">
        <v>218</v>
      </c>
      <c r="F7" s="107" t="s">
        <v>219</v>
      </c>
      <c r="G7" s="107" t="s">
        <v>220</v>
      </c>
      <c r="H7" s="107" t="s">
        <v>221</v>
      </c>
    </row>
    <row r="8" spans="1:8" ht="25.5" x14ac:dyDescent="0.2">
      <c r="A8" s="2"/>
      <c r="B8" s="30">
        <v>1</v>
      </c>
      <c r="C8" s="33" t="s">
        <v>70</v>
      </c>
      <c r="D8" s="32">
        <v>8895.0960340599995</v>
      </c>
      <c r="E8" s="32">
        <v>23673.041012379999</v>
      </c>
      <c r="F8" s="32">
        <v>32568.137046439999</v>
      </c>
      <c r="G8" s="32">
        <v>38946.30729579</v>
      </c>
      <c r="H8" s="32">
        <v>38946.30729579</v>
      </c>
    </row>
    <row r="9" spans="1:8" ht="12.75" x14ac:dyDescent="0.2">
      <c r="A9" s="2"/>
      <c r="B9" s="30">
        <v>2</v>
      </c>
      <c r="C9" s="33" t="s">
        <v>222</v>
      </c>
      <c r="D9" s="32"/>
      <c r="E9" s="32">
        <v>200.26210881</v>
      </c>
      <c r="F9" s="32">
        <v>200.26210881</v>
      </c>
      <c r="G9" s="32">
        <v>200.26210881</v>
      </c>
      <c r="H9" s="32">
        <v>200.26210881</v>
      </c>
    </row>
    <row r="10" spans="1:8" ht="12.75" x14ac:dyDescent="0.2">
      <c r="A10" s="2"/>
      <c r="B10" s="30">
        <v>3</v>
      </c>
      <c r="C10" s="33" t="s">
        <v>223</v>
      </c>
      <c r="D10" s="114"/>
      <c r="E10" s="32">
        <v>248.59801977000001</v>
      </c>
      <c r="F10" s="32">
        <v>248.59801977000001</v>
      </c>
      <c r="G10" s="32">
        <v>248.59801977000001</v>
      </c>
      <c r="H10" s="32">
        <v>248.59801977000001</v>
      </c>
    </row>
    <row r="11" spans="1:8" ht="12.75" x14ac:dyDescent="0.2">
      <c r="A11" s="2"/>
      <c r="B11" s="30">
        <v>4</v>
      </c>
      <c r="C11" s="33" t="s">
        <v>224</v>
      </c>
      <c r="D11" s="32"/>
      <c r="E11" s="32">
        <v>3825.8274088899998</v>
      </c>
      <c r="F11" s="32">
        <v>3825.8274088899998</v>
      </c>
      <c r="G11" s="32">
        <v>3825.8274088899998</v>
      </c>
      <c r="H11" s="32">
        <v>3825.8274088899998</v>
      </c>
    </row>
    <row r="12" spans="1:8" ht="12.75" x14ac:dyDescent="0.2">
      <c r="A12" s="2"/>
      <c r="B12" s="30">
        <v>5</v>
      </c>
      <c r="C12" s="33" t="s">
        <v>225</v>
      </c>
      <c r="D12" s="32"/>
      <c r="E12" s="32"/>
      <c r="F12" s="32"/>
      <c r="G12" s="32"/>
      <c r="H12" s="32">
        <v>261.02634449999999</v>
      </c>
    </row>
    <row r="13" spans="1:8" ht="12.75" x14ac:dyDescent="0.2">
      <c r="A13" s="2"/>
      <c r="B13" s="30">
        <v>6</v>
      </c>
      <c r="C13" s="33" t="s">
        <v>91</v>
      </c>
      <c r="D13" s="114"/>
      <c r="E13" s="32">
        <v>8841.4218832499992</v>
      </c>
      <c r="F13" s="32">
        <v>8841.4218832499992</v>
      </c>
      <c r="G13" s="32">
        <v>8841.4218832499992</v>
      </c>
      <c r="H13" s="32">
        <v>8841.4218832499992</v>
      </c>
    </row>
    <row r="14" spans="1:8" ht="12.75" x14ac:dyDescent="0.2">
      <c r="A14" s="2"/>
      <c r="B14" s="30">
        <v>7</v>
      </c>
      <c r="C14" s="33" t="s">
        <v>226</v>
      </c>
      <c r="D14" s="114"/>
      <c r="E14" s="32">
        <v>705.78112086999317</v>
      </c>
      <c r="F14" s="32">
        <v>705.78112086999317</v>
      </c>
      <c r="G14" s="32">
        <v>705.78112086999317</v>
      </c>
      <c r="H14" s="32">
        <v>0</v>
      </c>
    </row>
    <row r="15" spans="1:8" ht="12.75" x14ac:dyDescent="0.2">
      <c r="A15" s="2"/>
      <c r="B15" s="30">
        <v>8</v>
      </c>
      <c r="C15" s="33" t="s">
        <v>9</v>
      </c>
      <c r="D15" s="32">
        <v>8895.0960340599995</v>
      </c>
      <c r="E15" s="32">
        <v>37494.931553969989</v>
      </c>
      <c r="F15" s="32">
        <v>46390.027588029989</v>
      </c>
      <c r="G15" s="32">
        <v>52768.197837379987</v>
      </c>
      <c r="H15" s="32">
        <v>52323.443061010003</v>
      </c>
    </row>
    <row r="16" spans="1:8" ht="29.45" customHeight="1" x14ac:dyDescent="0.2">
      <c r="B16" s="154"/>
      <c r="C16" s="154"/>
      <c r="D16" s="154"/>
      <c r="E16" s="154"/>
      <c r="F16" s="154"/>
    </row>
  </sheetData>
  <sheetProtection algorithmName="SHA-512" hashValue="Jgf1uEYemOSS2YGErk6nwaH4BJ1XjPMndNZsL/7qVuqFNb6c9RjlFtNnA5tgr6/aflquT7v1N0cMjBciyWQZnw==" saltValue="cehJ6wGu2ZQ5hB/I1PlL7w==" spinCount="100000" sheet="1" objects="1" scenarios="1"/>
  <mergeCells count="3">
    <mergeCell ref="B5:C7"/>
    <mergeCell ref="B16:F16"/>
    <mergeCell ref="D6:H6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4EF9D0-950B-41F0-B510-B37EDAB7C8F5}">
  <sheetPr>
    <tabColor theme="9" tint="0.59999389629810485"/>
  </sheetPr>
  <dimension ref="A1:H40"/>
  <sheetViews>
    <sheetView tabSelected="1" workbookViewId="0"/>
  </sheetViews>
  <sheetFormatPr defaultColWidth="8.85546875" defaultRowHeight="12" x14ac:dyDescent="0.2"/>
  <cols>
    <col min="1" max="1" width="2.85546875" style="9" customWidth="1"/>
    <col min="2" max="2" width="7.85546875" style="9" customWidth="1"/>
    <col min="3" max="3" width="52.140625" style="9" customWidth="1"/>
    <col min="4" max="8" width="16.7109375" style="9" customWidth="1"/>
    <col min="9" max="16384" width="8.85546875" style="9"/>
  </cols>
  <sheetData>
    <row r="1" spans="1:8" x14ac:dyDescent="0.2">
      <c r="A1" s="2"/>
      <c r="B1" s="2"/>
      <c r="C1" s="2"/>
      <c r="D1" s="2"/>
      <c r="E1" s="2"/>
      <c r="F1" s="2"/>
    </row>
    <row r="2" spans="1:8" ht="15" x14ac:dyDescent="0.25">
      <c r="A2" s="2"/>
      <c r="B2" s="29" t="s">
        <v>229</v>
      </c>
      <c r="C2" s="8"/>
      <c r="D2" s="13"/>
      <c r="E2" s="8"/>
      <c r="F2" s="40"/>
      <c r="G2" s="40"/>
      <c r="H2" s="40"/>
    </row>
    <row r="3" spans="1:8" x14ac:dyDescent="0.2">
      <c r="A3" s="2"/>
      <c r="B3" s="2"/>
      <c r="C3" s="2"/>
      <c r="D3" s="2"/>
      <c r="E3" s="2"/>
      <c r="F3" s="1"/>
    </row>
    <row r="4" spans="1:8" x14ac:dyDescent="0.2">
      <c r="A4" s="2"/>
      <c r="B4" s="2"/>
      <c r="C4" s="2"/>
      <c r="D4" s="2"/>
      <c r="E4" s="2"/>
      <c r="F4" s="1"/>
      <c r="H4" s="1" t="s">
        <v>214</v>
      </c>
    </row>
    <row r="5" spans="1:8" ht="12.75" x14ac:dyDescent="0.2">
      <c r="A5" s="2"/>
      <c r="B5" s="150"/>
      <c r="C5" s="150"/>
      <c r="D5" s="30" t="s">
        <v>1</v>
      </c>
      <c r="E5" s="30" t="s">
        <v>2</v>
      </c>
      <c r="F5" s="30" t="s">
        <v>3</v>
      </c>
      <c r="G5" s="30" t="s">
        <v>4</v>
      </c>
      <c r="H5" s="30" t="s">
        <v>215</v>
      </c>
    </row>
    <row r="6" spans="1:8" ht="12.75" x14ac:dyDescent="0.2">
      <c r="A6" s="2"/>
      <c r="B6" s="151"/>
      <c r="C6" s="151"/>
      <c r="D6" s="153" t="s">
        <v>216</v>
      </c>
      <c r="E6" s="153"/>
      <c r="F6" s="153"/>
      <c r="G6" s="153"/>
      <c r="H6" s="153"/>
    </row>
    <row r="7" spans="1:8" ht="114.75" x14ac:dyDescent="0.2">
      <c r="A7" s="2"/>
      <c r="B7" s="151"/>
      <c r="C7" s="151"/>
      <c r="D7" s="107" t="s">
        <v>230</v>
      </c>
      <c r="E7" s="107" t="s">
        <v>231</v>
      </c>
      <c r="F7" s="107" t="s">
        <v>232</v>
      </c>
      <c r="G7" s="107" t="s">
        <v>220</v>
      </c>
      <c r="H7" s="107" t="s">
        <v>233</v>
      </c>
    </row>
    <row r="8" spans="1:8" ht="12.75" x14ac:dyDescent="0.2">
      <c r="A8" s="2"/>
      <c r="B8" s="30">
        <v>1</v>
      </c>
      <c r="C8" s="33" t="s">
        <v>234</v>
      </c>
      <c r="D8" s="32"/>
      <c r="E8" s="32"/>
      <c r="F8" s="32">
        <v>1382.3886093000001</v>
      </c>
      <c r="G8" s="32">
        <v>1382.3886093000001</v>
      </c>
      <c r="H8" s="32">
        <v>1382.3886093000001</v>
      </c>
    </row>
    <row r="9" spans="1:8" ht="25.5" x14ac:dyDescent="0.2">
      <c r="A9" s="2"/>
      <c r="B9" s="30" t="s">
        <v>101</v>
      </c>
      <c r="C9" s="33" t="s">
        <v>252</v>
      </c>
      <c r="D9" s="32"/>
      <c r="E9" s="32"/>
      <c r="F9" s="32">
        <v>36.083028249999998</v>
      </c>
      <c r="G9" s="32">
        <v>36.083028249999998</v>
      </c>
      <c r="H9" s="32">
        <v>36.083028249999998</v>
      </c>
    </row>
    <row r="10" spans="1:8" ht="12.75" x14ac:dyDescent="0.2">
      <c r="A10" s="2"/>
      <c r="B10" s="30" t="s">
        <v>103</v>
      </c>
      <c r="C10" s="33" t="s">
        <v>253</v>
      </c>
      <c r="D10" s="32"/>
      <c r="E10" s="32"/>
      <c r="F10" s="32">
        <v>92.719144020000016</v>
      </c>
      <c r="G10" s="32">
        <v>92.719144020000016</v>
      </c>
      <c r="H10" s="32">
        <v>92.719144020000016</v>
      </c>
    </row>
    <row r="11" spans="1:8" ht="25.5" x14ac:dyDescent="0.2">
      <c r="A11" s="2"/>
      <c r="B11" s="30" t="s">
        <v>235</v>
      </c>
      <c r="C11" s="33" t="s">
        <v>254</v>
      </c>
      <c r="D11" s="32"/>
      <c r="E11" s="32"/>
      <c r="F11" s="32"/>
      <c r="G11" s="32"/>
      <c r="H11" s="32"/>
    </row>
    <row r="12" spans="1:8" ht="25.5" x14ac:dyDescent="0.2">
      <c r="A12" s="2"/>
      <c r="B12" s="30" t="s">
        <v>236</v>
      </c>
      <c r="C12" s="33" t="s">
        <v>255</v>
      </c>
      <c r="D12" s="32"/>
      <c r="E12" s="32"/>
      <c r="F12" s="32"/>
      <c r="G12" s="32"/>
      <c r="H12" s="32"/>
    </row>
    <row r="13" spans="1:8" ht="12.75" x14ac:dyDescent="0.2">
      <c r="A13" s="2"/>
      <c r="B13" s="30">
        <v>2</v>
      </c>
      <c r="C13" s="33" t="s">
        <v>256</v>
      </c>
      <c r="E13" s="32"/>
      <c r="F13" s="32">
        <v>492.91356684999994</v>
      </c>
      <c r="G13" s="32">
        <v>492.91356684999994</v>
      </c>
      <c r="H13" s="32">
        <v>492.91356684999994</v>
      </c>
    </row>
    <row r="14" spans="1:8" ht="12.75" x14ac:dyDescent="0.2">
      <c r="A14" s="2"/>
      <c r="B14" s="30">
        <v>3</v>
      </c>
      <c r="C14" s="33" t="s">
        <v>257</v>
      </c>
      <c r="D14" s="32"/>
      <c r="E14" s="32"/>
      <c r="F14" s="32">
        <v>201.35179243000002</v>
      </c>
      <c r="G14" s="32">
        <v>201.35179243000002</v>
      </c>
      <c r="H14" s="32">
        <v>201.35179243000002</v>
      </c>
    </row>
    <row r="15" spans="1:8" ht="12.75" x14ac:dyDescent="0.2">
      <c r="A15" s="2"/>
      <c r="B15" s="30">
        <v>5</v>
      </c>
      <c r="C15" s="33" t="s">
        <v>258</v>
      </c>
      <c r="D15" s="32"/>
      <c r="E15" s="32"/>
      <c r="F15" s="32">
        <v>6635.6670679700001</v>
      </c>
      <c r="G15" s="32">
        <v>6635.6670679700001</v>
      </c>
      <c r="H15" s="32">
        <v>6635.6670679700001</v>
      </c>
    </row>
    <row r="16" spans="1:8" ht="29.45" customHeight="1" x14ac:dyDescent="0.2">
      <c r="B16" s="30" t="s">
        <v>237</v>
      </c>
      <c r="C16" s="33" t="s">
        <v>259</v>
      </c>
      <c r="D16" s="32"/>
      <c r="E16" s="32"/>
      <c r="F16" s="32"/>
      <c r="G16" s="32"/>
      <c r="H16" s="32"/>
    </row>
    <row r="17" spans="2:8" ht="12.75" x14ac:dyDescent="0.2">
      <c r="B17" s="30" t="s">
        <v>238</v>
      </c>
      <c r="C17" s="33" t="s">
        <v>260</v>
      </c>
      <c r="D17" s="32"/>
      <c r="E17" s="32"/>
      <c r="F17" s="32"/>
      <c r="G17" s="32"/>
      <c r="H17" s="32"/>
    </row>
    <row r="18" spans="2:8" ht="12.75" x14ac:dyDescent="0.2">
      <c r="B18" s="30" t="s">
        <v>239</v>
      </c>
      <c r="C18" s="33" t="s">
        <v>261</v>
      </c>
      <c r="D18" s="32"/>
      <c r="E18" s="32"/>
      <c r="F18" s="32"/>
      <c r="G18" s="32"/>
      <c r="H18" s="32"/>
    </row>
    <row r="19" spans="2:8" ht="25.5" x14ac:dyDescent="0.2">
      <c r="B19" s="30" t="s">
        <v>240</v>
      </c>
      <c r="C19" s="33" t="s">
        <v>262</v>
      </c>
      <c r="D19" s="32"/>
      <c r="E19" s="32"/>
      <c r="F19" s="32">
        <v>98.819660870000007</v>
      </c>
      <c r="G19" s="32">
        <v>98.819660870000007</v>
      </c>
      <c r="H19" s="32">
        <v>98.819660870000007</v>
      </c>
    </row>
    <row r="20" spans="2:8" ht="25.5" x14ac:dyDescent="0.2">
      <c r="B20" s="30" t="s">
        <v>241</v>
      </c>
      <c r="C20" s="33" t="s">
        <v>263</v>
      </c>
      <c r="D20" s="32"/>
      <c r="E20" s="32"/>
      <c r="F20" s="32"/>
      <c r="G20" s="32"/>
      <c r="H20" s="32"/>
    </row>
    <row r="21" spans="2:8" ht="12.75" x14ac:dyDescent="0.2">
      <c r="B21" s="30">
        <v>6</v>
      </c>
      <c r="C21" s="33" t="s">
        <v>264</v>
      </c>
      <c r="D21" s="32">
        <v>8895.0960340444417</v>
      </c>
      <c r="E21" s="32">
        <v>11986.556720809302</v>
      </c>
      <c r="F21" s="32">
        <v>8895.0960340444417</v>
      </c>
      <c r="G21" s="32">
        <v>11193.036871959999</v>
      </c>
      <c r="H21" s="32">
        <v>11193.036871959999</v>
      </c>
    </row>
    <row r="22" spans="2:8" ht="12.75" x14ac:dyDescent="0.2">
      <c r="B22" s="30" t="s">
        <v>242</v>
      </c>
      <c r="C22" s="33" t="s">
        <v>265</v>
      </c>
      <c r="D22" s="32">
        <v>1526.8272887929588</v>
      </c>
      <c r="E22" s="32">
        <v>2158.9005545719415</v>
      </c>
      <c r="F22" s="32">
        <v>1526.82728879</v>
      </c>
      <c r="G22" s="32">
        <v>1526.82728879</v>
      </c>
      <c r="H22" s="32">
        <v>1526.82728879</v>
      </c>
    </row>
    <row r="23" spans="2:8" ht="25.5" x14ac:dyDescent="0.2">
      <c r="B23" s="30" t="s">
        <v>243</v>
      </c>
      <c r="C23" s="33" t="s">
        <v>266</v>
      </c>
      <c r="D23" s="32" t="s">
        <v>276</v>
      </c>
      <c r="E23" s="32" t="s">
        <v>276</v>
      </c>
      <c r="F23" s="32"/>
      <c r="G23" s="32"/>
      <c r="H23" s="32"/>
    </row>
    <row r="24" spans="2:8" ht="12.75" x14ac:dyDescent="0.2">
      <c r="B24" s="30" t="s">
        <v>244</v>
      </c>
      <c r="C24" s="33" t="s">
        <v>267</v>
      </c>
      <c r="D24" s="32"/>
      <c r="E24" s="32"/>
      <c r="F24" s="32"/>
      <c r="G24" s="32"/>
      <c r="H24" s="32"/>
    </row>
    <row r="25" spans="2:8" ht="25.5" x14ac:dyDescent="0.2">
      <c r="B25" s="30" t="s">
        <v>245</v>
      </c>
      <c r="C25" s="33" t="s">
        <v>268</v>
      </c>
      <c r="D25" s="32">
        <v>7368.2687452514829</v>
      </c>
      <c r="E25" s="32">
        <v>9827.6561662373606</v>
      </c>
      <c r="F25" s="32">
        <v>7368.2687452500004</v>
      </c>
      <c r="G25" s="32">
        <v>7368.2687452500004</v>
      </c>
      <c r="H25" s="32">
        <v>7368.2687452500004</v>
      </c>
    </row>
    <row r="26" spans="2:8" ht="25.5" x14ac:dyDescent="0.2">
      <c r="B26" s="30" t="s">
        <v>246</v>
      </c>
      <c r="C26" s="33" t="s">
        <v>269</v>
      </c>
      <c r="D26" s="32"/>
      <c r="E26" s="32"/>
      <c r="F26" s="32">
        <v>13114.365728840001</v>
      </c>
      <c r="G26" s="32">
        <v>13114.365728840001</v>
      </c>
      <c r="H26" s="32">
        <v>13114.365728840001</v>
      </c>
    </row>
    <row r="27" spans="2:8" ht="12.75" x14ac:dyDescent="0.2">
      <c r="B27" s="30" t="s">
        <v>247</v>
      </c>
      <c r="C27" s="33" t="s">
        <v>270</v>
      </c>
      <c r="D27" s="32"/>
      <c r="E27" s="32"/>
      <c r="F27" s="32"/>
      <c r="G27" s="32"/>
      <c r="H27" s="32"/>
    </row>
    <row r="28" spans="2:8" ht="25.5" x14ac:dyDescent="0.2">
      <c r="B28" s="30" t="s">
        <v>248</v>
      </c>
      <c r="C28" s="33" t="s">
        <v>271</v>
      </c>
      <c r="D28" s="32"/>
      <c r="E28" s="32"/>
      <c r="F28" s="32">
        <v>1229.1257819300001</v>
      </c>
      <c r="G28" s="32">
        <v>1229.1257819300001</v>
      </c>
      <c r="H28" s="32">
        <v>1229.1257819300001</v>
      </c>
    </row>
    <row r="29" spans="2:8" ht="25.5" x14ac:dyDescent="0.2">
      <c r="B29" s="30" t="s">
        <v>249</v>
      </c>
      <c r="C29" s="33" t="s">
        <v>272</v>
      </c>
      <c r="D29" s="32"/>
      <c r="E29" s="32"/>
      <c r="F29" s="32"/>
      <c r="G29" s="32"/>
      <c r="H29" s="32"/>
    </row>
    <row r="30" spans="2:8" ht="25.5" x14ac:dyDescent="0.2">
      <c r="B30" s="30" t="s">
        <v>250</v>
      </c>
      <c r="C30" s="33" t="s">
        <v>273</v>
      </c>
      <c r="D30" s="32"/>
      <c r="E30" s="32"/>
      <c r="F30" s="32"/>
      <c r="G30" s="32"/>
      <c r="H30" s="32"/>
    </row>
    <row r="31" spans="2:8" ht="38.25" x14ac:dyDescent="0.2">
      <c r="B31" s="30" t="s">
        <v>251</v>
      </c>
      <c r="C31" s="33" t="s">
        <v>274</v>
      </c>
      <c r="D31" s="32"/>
      <c r="E31" s="32"/>
      <c r="F31" s="32"/>
      <c r="G31" s="32"/>
      <c r="H31" s="32"/>
    </row>
    <row r="32" spans="2:8" ht="12.75" x14ac:dyDescent="0.2">
      <c r="B32" s="30">
        <v>8</v>
      </c>
      <c r="C32" s="33" t="s">
        <v>275</v>
      </c>
      <c r="D32" s="32" t="s">
        <v>276</v>
      </c>
      <c r="E32" s="32" t="s">
        <v>276</v>
      </c>
      <c r="F32" s="32">
        <v>1697.4089348399998</v>
      </c>
      <c r="G32" s="32">
        <v>1697.4089348399998</v>
      </c>
      <c r="H32" s="32">
        <v>1697.4089348399998</v>
      </c>
    </row>
    <row r="33" spans="2:8" ht="12.75" x14ac:dyDescent="0.2">
      <c r="B33" s="30">
        <v>9</v>
      </c>
      <c r="C33" s="33" t="s">
        <v>9</v>
      </c>
      <c r="D33" s="32">
        <v>8895.0960340444417</v>
      </c>
      <c r="E33" s="32">
        <v>11986.556720809302</v>
      </c>
      <c r="F33" s="32">
        <v>32568.137046439999</v>
      </c>
      <c r="G33" s="32">
        <v>36075.06052639</v>
      </c>
      <c r="H33" s="32">
        <v>36075.06052639</v>
      </c>
    </row>
    <row r="34" spans="2:8" ht="12.75" x14ac:dyDescent="0.2">
      <c r="B34" s="113"/>
      <c r="C34" s="115"/>
      <c r="D34" s="116"/>
      <c r="E34" s="116"/>
      <c r="F34" s="116"/>
      <c r="G34" s="116"/>
      <c r="H34" s="116"/>
    </row>
    <row r="40" spans="2:8" x14ac:dyDescent="0.2">
      <c r="G40" s="160"/>
    </row>
  </sheetData>
  <sheetProtection algorithmName="SHA-512" hashValue="2N7k0PCZCZybA3wrAbdEIo509pSZpfSDmvvDA35JYcOBRVvpi/rXyBur+BmTcsSBepQyC272fbFS0nRhDONAJA==" saltValue="ti2eAku+aKkSPN8eMPDzDg==" spinCount="100000" sheet="1" objects="1" scenarios="1"/>
  <mergeCells count="2">
    <mergeCell ref="B5:C7"/>
    <mergeCell ref="D6:H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98AFB8-E433-42C1-9F8D-6D12079D186B}">
  <sheetPr>
    <tabColor theme="4" tint="0.59999389629810485"/>
  </sheetPr>
  <dimension ref="B2:D6"/>
  <sheetViews>
    <sheetView workbookViewId="0"/>
  </sheetViews>
  <sheetFormatPr defaultColWidth="8.85546875" defaultRowHeight="17.25" x14ac:dyDescent="0.3"/>
  <cols>
    <col min="1" max="1" width="8.85546875" style="4"/>
    <col min="2" max="2" width="13.140625" style="4" customWidth="1"/>
    <col min="3" max="16384" width="8.85546875" style="4"/>
  </cols>
  <sheetData>
    <row r="2" spans="2:4" x14ac:dyDescent="0.3">
      <c r="B2" s="6" t="s">
        <v>97</v>
      </c>
      <c r="C2" s="5" t="s">
        <v>25</v>
      </c>
      <c r="D2" s="4" t="s">
        <v>96</v>
      </c>
    </row>
    <row r="4" spans="2:4" x14ac:dyDescent="0.3">
      <c r="B4" s="6" t="s">
        <v>143</v>
      </c>
      <c r="C4" s="5" t="s">
        <v>141</v>
      </c>
      <c r="D4" s="4" t="s">
        <v>142</v>
      </c>
    </row>
    <row r="6" spans="2:4" x14ac:dyDescent="0.3">
      <c r="B6" s="6" t="s">
        <v>152</v>
      </c>
      <c r="C6" s="5" t="s">
        <v>141</v>
      </c>
      <c r="D6" s="4" t="s">
        <v>153</v>
      </c>
    </row>
  </sheetData>
  <sheetProtection algorithmName="SHA-512" hashValue="wCnYWVXeen+KlUwD0zl9yyXddFX5MumPcWdW/IMjBuUrQ4GUjbO7m3zBXsQG5rJTgEtstyUIxA+2YbK6ELtsRA==" saltValue="XyyhUCTLG6QiDsoT+h/Zdw==" spinCount="100000" sheet="1" objects="1" scenarios="1"/>
  <hyperlinks>
    <hyperlink ref="B2" location="'LIQ1'!A1" display="EU LIQ1" xr:uid="{0C066EFE-D4F7-4E66-97C1-323BF7A1F692}"/>
    <hyperlink ref="B4" location="LIQB!A1" display="EU LIQB" xr:uid="{4F036024-A0DC-436D-A64D-2547AEF7296B}"/>
    <hyperlink ref="B6" location="'LIQ2'!A1" display="EU LIQ2" xr:uid="{72DCB2D0-1A3C-491D-A451-53E46AA24B14}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2F943D-75F3-48CF-8B91-39C18BE24513}">
  <sheetPr>
    <tabColor theme="9" tint="0.59999389629810485"/>
  </sheetPr>
  <dimension ref="B2:K46"/>
  <sheetViews>
    <sheetView workbookViewId="0"/>
  </sheetViews>
  <sheetFormatPr defaultColWidth="8.85546875" defaultRowHeight="12.75" x14ac:dyDescent="0.2"/>
  <cols>
    <col min="1" max="1" width="2.85546875" style="11" customWidth="1"/>
    <col min="2" max="2" width="6.85546875" style="11" customWidth="1"/>
    <col min="3" max="3" width="30.7109375" style="11" customWidth="1"/>
    <col min="4" max="7" width="10.140625" style="11" bestFit="1" customWidth="1"/>
    <col min="8" max="9" width="11.42578125" style="11" bestFit="1" customWidth="1"/>
    <col min="10" max="10" width="10.42578125" style="11" bestFit="1" customWidth="1"/>
    <col min="11" max="11" width="11.42578125" style="11" bestFit="1" customWidth="1"/>
    <col min="12" max="16384" width="8.85546875" style="11"/>
  </cols>
  <sheetData>
    <row r="2" spans="2:11" ht="15" x14ac:dyDescent="0.2">
      <c r="B2" s="59" t="s">
        <v>98</v>
      </c>
      <c r="C2" s="14"/>
      <c r="D2" s="14"/>
      <c r="E2" s="14"/>
      <c r="F2" s="14"/>
      <c r="G2" s="14"/>
      <c r="H2" s="14"/>
    </row>
    <row r="3" spans="2:11" x14ac:dyDescent="0.2">
      <c r="K3" s="10" t="s">
        <v>214</v>
      </c>
    </row>
    <row r="4" spans="2:11" x14ac:dyDescent="0.2">
      <c r="C4" s="15"/>
      <c r="K4" s="10" t="s">
        <v>0</v>
      </c>
    </row>
    <row r="5" spans="2:11" x14ac:dyDescent="0.2">
      <c r="C5" s="15"/>
    </row>
    <row r="6" spans="2:11" x14ac:dyDescent="0.2">
      <c r="B6" s="60"/>
      <c r="D6" s="61" t="s">
        <v>1</v>
      </c>
      <c r="E6" s="61" t="s">
        <v>2</v>
      </c>
      <c r="F6" s="61" t="s">
        <v>3</v>
      </c>
      <c r="G6" s="61" t="s">
        <v>4</v>
      </c>
      <c r="H6" s="61" t="s">
        <v>5</v>
      </c>
      <c r="I6" s="61" t="s">
        <v>6</v>
      </c>
      <c r="J6" s="61" t="s">
        <v>7</v>
      </c>
      <c r="K6" s="61" t="s">
        <v>8</v>
      </c>
    </row>
    <row r="7" spans="2:11" x14ac:dyDescent="0.2">
      <c r="B7" s="55"/>
      <c r="C7" s="55"/>
      <c r="D7" s="156" t="s">
        <v>99</v>
      </c>
      <c r="E7" s="156"/>
      <c r="F7" s="156"/>
      <c r="G7" s="156"/>
      <c r="H7" s="156" t="s">
        <v>100</v>
      </c>
      <c r="I7" s="156"/>
      <c r="J7" s="156"/>
      <c r="K7" s="156"/>
    </row>
    <row r="8" spans="2:11" ht="15" x14ac:dyDescent="0.2">
      <c r="B8" s="62" t="s">
        <v>101</v>
      </c>
      <c r="C8" s="50" t="s">
        <v>102</v>
      </c>
      <c r="D8" s="100" t="s">
        <v>299</v>
      </c>
      <c r="E8" s="100" t="s">
        <v>300</v>
      </c>
      <c r="F8" s="100" t="s">
        <v>150</v>
      </c>
      <c r="G8" s="100" t="s">
        <v>151</v>
      </c>
      <c r="H8" s="100" t="s">
        <v>299</v>
      </c>
      <c r="I8" s="100" t="s">
        <v>300</v>
      </c>
      <c r="J8" s="100" t="s">
        <v>150</v>
      </c>
      <c r="K8" s="100" t="s">
        <v>151</v>
      </c>
    </row>
    <row r="9" spans="2:11" ht="25.5" x14ac:dyDescent="0.2">
      <c r="B9" s="62" t="s">
        <v>103</v>
      </c>
      <c r="C9" s="50" t="s">
        <v>104</v>
      </c>
      <c r="D9" s="63">
        <v>3</v>
      </c>
      <c r="E9" s="63">
        <v>3</v>
      </c>
      <c r="F9" s="63">
        <v>3</v>
      </c>
      <c r="G9" s="63">
        <v>3</v>
      </c>
      <c r="H9" s="63">
        <v>3</v>
      </c>
      <c r="I9" s="63">
        <v>3</v>
      </c>
      <c r="J9" s="63">
        <v>3</v>
      </c>
      <c r="K9" s="63">
        <v>3</v>
      </c>
    </row>
    <row r="10" spans="2:11" x14ac:dyDescent="0.2">
      <c r="B10" s="64" t="s">
        <v>105</v>
      </c>
      <c r="C10" s="65"/>
      <c r="D10" s="65"/>
      <c r="E10" s="65"/>
      <c r="F10" s="65"/>
      <c r="G10" s="65"/>
      <c r="H10" s="65"/>
      <c r="I10" s="65"/>
      <c r="J10" s="65"/>
      <c r="K10" s="65"/>
    </row>
    <row r="11" spans="2:11" ht="25.5" x14ac:dyDescent="0.2">
      <c r="B11" s="49">
        <v>1</v>
      </c>
      <c r="C11" s="50" t="s">
        <v>106</v>
      </c>
      <c r="D11" s="66"/>
      <c r="E11" s="66"/>
      <c r="F11" s="66"/>
      <c r="G11" s="66"/>
      <c r="H11" s="67">
        <v>56040.566795999999</v>
      </c>
      <c r="I11" s="67">
        <v>51617.299332000002</v>
      </c>
      <c r="J11" s="67">
        <v>48852.482238999997</v>
      </c>
      <c r="K11" s="67">
        <v>48872.160608999999</v>
      </c>
    </row>
    <row r="12" spans="2:11" x14ac:dyDescent="0.2">
      <c r="B12" s="64" t="s">
        <v>107</v>
      </c>
      <c r="C12" s="65"/>
      <c r="D12" s="65"/>
      <c r="E12" s="65"/>
      <c r="F12" s="65"/>
      <c r="G12" s="65"/>
      <c r="H12" s="65"/>
      <c r="I12" s="65"/>
      <c r="J12" s="65"/>
      <c r="K12" s="65"/>
    </row>
    <row r="13" spans="2:11" ht="38.25" x14ac:dyDescent="0.2">
      <c r="B13" s="49">
        <v>2</v>
      </c>
      <c r="C13" s="50" t="s">
        <v>108</v>
      </c>
      <c r="D13" s="67">
        <v>97245.642934333329</v>
      </c>
      <c r="E13" s="67">
        <v>94963.063194333328</v>
      </c>
      <c r="F13" s="67">
        <v>91859.454165333329</v>
      </c>
      <c r="G13" s="67">
        <v>90705.862319000007</v>
      </c>
      <c r="H13" s="67">
        <v>4887.1143586666667</v>
      </c>
      <c r="I13" s="67">
        <v>4886.8922746666667</v>
      </c>
      <c r="J13" s="67">
        <v>4669.7368966666672</v>
      </c>
      <c r="K13" s="67">
        <v>4479.1172116666667</v>
      </c>
    </row>
    <row r="14" spans="2:11" x14ac:dyDescent="0.2">
      <c r="B14" s="49">
        <v>3</v>
      </c>
      <c r="C14" s="68" t="s">
        <v>109</v>
      </c>
      <c r="D14" s="67">
        <v>64428.115446666663</v>
      </c>
      <c r="E14" s="67">
        <v>62076.961864333338</v>
      </c>
      <c r="F14" s="67">
        <v>60523.930775333334</v>
      </c>
      <c r="G14" s="67">
        <v>58670.483776333334</v>
      </c>
      <c r="H14" s="67">
        <v>3221.4057723333335</v>
      </c>
      <c r="I14" s="67">
        <v>3103.8480933333335</v>
      </c>
      <c r="J14" s="67">
        <v>3026.1965386666666</v>
      </c>
      <c r="K14" s="67">
        <v>2933.5241886666663</v>
      </c>
    </row>
    <row r="15" spans="2:11" x14ac:dyDescent="0.2">
      <c r="B15" s="49">
        <v>4</v>
      </c>
      <c r="C15" s="68" t="s">
        <v>110</v>
      </c>
      <c r="D15" s="67">
        <v>12774.862868</v>
      </c>
      <c r="E15" s="67">
        <v>13373.052504333335</v>
      </c>
      <c r="F15" s="67">
        <v>12558.393708333333</v>
      </c>
      <c r="G15" s="67">
        <v>11911.590905333334</v>
      </c>
      <c r="H15" s="67">
        <v>1665.7085863333332</v>
      </c>
      <c r="I15" s="67">
        <v>1783.0441813333332</v>
      </c>
      <c r="J15" s="67">
        <v>1643.540358</v>
      </c>
      <c r="K15" s="67">
        <v>1545.5930229999999</v>
      </c>
    </row>
    <row r="16" spans="2:11" ht="25.5" x14ac:dyDescent="0.2">
      <c r="B16" s="49">
        <v>5</v>
      </c>
      <c r="C16" s="50" t="s">
        <v>111</v>
      </c>
      <c r="D16" s="67">
        <v>21676.545945666669</v>
      </c>
      <c r="E16" s="67">
        <v>21103.675189000001</v>
      </c>
      <c r="F16" s="67">
        <v>23554.81236233333</v>
      </c>
      <c r="G16" s="67">
        <v>25999.999455666668</v>
      </c>
      <c r="H16" s="67">
        <v>8980.4048046666667</v>
      </c>
      <c r="I16" s="67">
        <v>8766.4225096666669</v>
      </c>
      <c r="J16" s="67">
        <v>9985.7174973333331</v>
      </c>
      <c r="K16" s="67">
        <v>10972.997642666665</v>
      </c>
    </row>
    <row r="17" spans="2:11" ht="38.25" x14ac:dyDescent="0.2">
      <c r="B17" s="49">
        <v>6</v>
      </c>
      <c r="C17" s="68" t="s">
        <v>112</v>
      </c>
      <c r="D17" s="67">
        <v>3965.6743270000002</v>
      </c>
      <c r="E17" s="67">
        <v>4267.4055813333334</v>
      </c>
      <c r="F17" s="67">
        <v>3914.1220623333334</v>
      </c>
      <c r="G17" s="67">
        <v>4534.1455050000004</v>
      </c>
      <c r="H17" s="67">
        <v>984.96168866666665</v>
      </c>
      <c r="I17" s="67">
        <v>1060.1805956666667</v>
      </c>
      <c r="J17" s="67">
        <v>971.96163366666667</v>
      </c>
      <c r="K17" s="67">
        <v>1127.1425096666667</v>
      </c>
    </row>
    <row r="18" spans="2:11" ht="25.5" x14ac:dyDescent="0.2">
      <c r="B18" s="49">
        <v>7</v>
      </c>
      <c r="C18" s="68" t="s">
        <v>113</v>
      </c>
      <c r="D18" s="67">
        <v>17706.490285333333</v>
      </c>
      <c r="E18" s="67">
        <v>16824.574940999999</v>
      </c>
      <c r="F18" s="67">
        <v>19568.650925000002</v>
      </c>
      <c r="G18" s="67">
        <v>21465.853950666668</v>
      </c>
      <c r="H18" s="67">
        <v>7991.0617826666667</v>
      </c>
      <c r="I18" s="67">
        <v>7694.547247333333</v>
      </c>
      <c r="J18" s="67">
        <v>8941.7164886666669</v>
      </c>
      <c r="K18" s="67">
        <v>9845.8551329999991</v>
      </c>
    </row>
    <row r="19" spans="2:11" x14ac:dyDescent="0.2">
      <c r="B19" s="49">
        <v>8</v>
      </c>
      <c r="C19" s="68" t="s">
        <v>114</v>
      </c>
      <c r="D19" s="67">
        <v>4.3813333333333331</v>
      </c>
      <c r="E19" s="67">
        <v>11.694666666666667</v>
      </c>
      <c r="F19" s="67">
        <v>72.039375000000007</v>
      </c>
      <c r="G19" s="67">
        <v>0</v>
      </c>
      <c r="H19" s="67">
        <v>4.3813333333333331</v>
      </c>
      <c r="I19" s="67">
        <v>11.694666666666667</v>
      </c>
      <c r="J19" s="67">
        <v>72.039375000000007</v>
      </c>
      <c r="K19" s="67">
        <v>0</v>
      </c>
    </row>
    <row r="20" spans="2:11" ht="25.5" x14ac:dyDescent="0.2">
      <c r="B20" s="49">
        <v>9</v>
      </c>
      <c r="C20" s="68" t="s">
        <v>115</v>
      </c>
      <c r="D20" s="69"/>
      <c r="E20" s="69"/>
      <c r="F20" s="69"/>
      <c r="G20" s="69"/>
      <c r="H20" s="67">
        <v>0</v>
      </c>
      <c r="I20" s="67">
        <v>0</v>
      </c>
      <c r="J20" s="67">
        <v>0</v>
      </c>
      <c r="K20" s="67">
        <v>0</v>
      </c>
    </row>
    <row r="21" spans="2:11" x14ac:dyDescent="0.2">
      <c r="B21" s="49">
        <v>10</v>
      </c>
      <c r="C21" s="50" t="s">
        <v>116</v>
      </c>
      <c r="D21" s="67">
        <v>9307.2144653333344</v>
      </c>
      <c r="E21" s="67">
        <v>9346.940955</v>
      </c>
      <c r="F21" s="67">
        <v>8949.8231706666666</v>
      </c>
      <c r="G21" s="67">
        <v>8834.8403163333332</v>
      </c>
      <c r="H21" s="67">
        <v>1215.9680129999999</v>
      </c>
      <c r="I21" s="67">
        <v>1271.307538</v>
      </c>
      <c r="J21" s="67">
        <v>1098.8364383333333</v>
      </c>
      <c r="K21" s="67">
        <v>1094.4133926666668</v>
      </c>
    </row>
    <row r="22" spans="2:11" ht="51" x14ac:dyDescent="0.2">
      <c r="B22" s="49">
        <v>11</v>
      </c>
      <c r="C22" s="68" t="s">
        <v>117</v>
      </c>
      <c r="D22" s="67">
        <v>409.1888633333333</v>
      </c>
      <c r="E22" s="67">
        <v>409.2719596666667</v>
      </c>
      <c r="F22" s="67">
        <v>391.34820533333334</v>
      </c>
      <c r="G22" s="67">
        <v>418.32357000000002</v>
      </c>
      <c r="H22" s="67">
        <v>409.1888633333333</v>
      </c>
      <c r="I22" s="67">
        <v>409.2719596666667</v>
      </c>
      <c r="J22" s="67">
        <v>391.34820533333334</v>
      </c>
      <c r="K22" s="67">
        <v>418.32357000000002</v>
      </c>
    </row>
    <row r="23" spans="2:11" ht="25.5" x14ac:dyDescent="0.2">
      <c r="B23" s="49">
        <v>12</v>
      </c>
      <c r="C23" s="68" t="s">
        <v>118</v>
      </c>
      <c r="D23" s="67">
        <v>0</v>
      </c>
      <c r="E23" s="67">
        <v>0</v>
      </c>
      <c r="F23" s="67">
        <v>0</v>
      </c>
      <c r="G23" s="67">
        <v>0</v>
      </c>
      <c r="H23" s="67">
        <v>0</v>
      </c>
      <c r="I23" s="67">
        <v>0</v>
      </c>
      <c r="J23" s="67">
        <v>0</v>
      </c>
      <c r="K23" s="67">
        <v>0</v>
      </c>
    </row>
    <row r="24" spans="2:11" ht="25.5" x14ac:dyDescent="0.2">
      <c r="B24" s="49">
        <v>13</v>
      </c>
      <c r="C24" s="68" t="s">
        <v>119</v>
      </c>
      <c r="D24" s="67">
        <v>8898.0256019999997</v>
      </c>
      <c r="E24" s="67">
        <v>8937.6689953333334</v>
      </c>
      <c r="F24" s="67">
        <v>8558.4749653333329</v>
      </c>
      <c r="G24" s="67">
        <v>8416.5167463333328</v>
      </c>
      <c r="H24" s="67">
        <v>806.77914966666663</v>
      </c>
      <c r="I24" s="67">
        <v>862.03557833333332</v>
      </c>
      <c r="J24" s="67">
        <v>707.48823300000004</v>
      </c>
      <c r="K24" s="67">
        <v>676.08982266666658</v>
      </c>
    </row>
    <row r="25" spans="2:11" ht="25.5" x14ac:dyDescent="0.2">
      <c r="B25" s="49">
        <v>14</v>
      </c>
      <c r="C25" s="50" t="s">
        <v>120</v>
      </c>
      <c r="D25" s="67">
        <v>342.21821033333333</v>
      </c>
      <c r="E25" s="67">
        <v>290.838007</v>
      </c>
      <c r="F25" s="67">
        <v>131.12161933333334</v>
      </c>
      <c r="G25" s="67">
        <v>188.59414066666665</v>
      </c>
      <c r="H25" s="67">
        <v>311.1100643333333</v>
      </c>
      <c r="I25" s="67">
        <v>272.20855399999999</v>
      </c>
      <c r="J25" s="67">
        <v>112.29067266666667</v>
      </c>
      <c r="K25" s="67">
        <v>128.92981466666666</v>
      </c>
    </row>
    <row r="26" spans="2:11" ht="25.5" x14ac:dyDescent="0.2">
      <c r="B26" s="49">
        <v>15</v>
      </c>
      <c r="C26" s="50" t="s">
        <v>121</v>
      </c>
      <c r="D26" s="67">
        <v>4993.331154333333</v>
      </c>
      <c r="E26" s="67">
        <v>5335.9101456666667</v>
      </c>
      <c r="F26" s="67">
        <v>5889.1255736666672</v>
      </c>
      <c r="G26" s="67">
        <v>6333.65398</v>
      </c>
      <c r="H26" s="67">
        <v>674.66972399999997</v>
      </c>
      <c r="I26" s="67">
        <v>433.66513900000001</v>
      </c>
      <c r="J26" s="67">
        <v>294.45627866666666</v>
      </c>
      <c r="K26" s="67">
        <v>316.68269933333329</v>
      </c>
    </row>
    <row r="27" spans="2:11" ht="25.5" x14ac:dyDescent="0.2">
      <c r="B27" s="70">
        <v>16</v>
      </c>
      <c r="C27" s="71" t="s">
        <v>122</v>
      </c>
      <c r="D27" s="48"/>
      <c r="E27" s="48"/>
      <c r="F27" s="48"/>
      <c r="G27" s="48"/>
      <c r="H27" s="72">
        <v>16069.266964666665</v>
      </c>
      <c r="I27" s="72">
        <v>15630.496015333334</v>
      </c>
      <c r="J27" s="72">
        <v>16161.037783666667</v>
      </c>
      <c r="K27" s="72">
        <v>16992.140760999999</v>
      </c>
    </row>
    <row r="28" spans="2:11" x14ac:dyDescent="0.2">
      <c r="B28" s="155" t="s">
        <v>123</v>
      </c>
      <c r="C28" s="155"/>
      <c r="D28" s="155"/>
      <c r="E28" s="155"/>
      <c r="F28" s="155"/>
      <c r="G28" s="155"/>
      <c r="H28" s="155"/>
      <c r="I28" s="155"/>
      <c r="J28" s="155"/>
      <c r="K28" s="155"/>
    </row>
    <row r="29" spans="2:11" ht="38.25" x14ac:dyDescent="0.2">
      <c r="B29" s="49">
        <v>17</v>
      </c>
      <c r="C29" s="50" t="s">
        <v>124</v>
      </c>
      <c r="D29" s="67">
        <v>301.09812633333331</v>
      </c>
      <c r="E29" s="67">
        <v>121.70154066666667</v>
      </c>
      <c r="F29" s="67">
        <v>95.751413333333332</v>
      </c>
      <c r="G29" s="67">
        <v>209.57004000000001</v>
      </c>
      <c r="H29" s="67">
        <v>0</v>
      </c>
      <c r="I29" s="67">
        <v>0</v>
      </c>
      <c r="J29" s="67">
        <v>0</v>
      </c>
      <c r="K29" s="67">
        <v>0</v>
      </c>
    </row>
    <row r="30" spans="2:11" ht="25.5" x14ac:dyDescent="0.2">
      <c r="B30" s="49">
        <v>18</v>
      </c>
      <c r="C30" s="50" t="s">
        <v>125</v>
      </c>
      <c r="D30" s="67">
        <v>2435.9280373333336</v>
      </c>
      <c r="E30" s="67">
        <v>2267.904642</v>
      </c>
      <c r="F30" s="67">
        <v>2292.6646373333333</v>
      </c>
      <c r="G30" s="67">
        <v>3075.2786689999998</v>
      </c>
      <c r="H30" s="67">
        <v>2063.1517699999999</v>
      </c>
      <c r="I30" s="67">
        <v>1937.062578</v>
      </c>
      <c r="J30" s="67">
        <v>1971.4277636666668</v>
      </c>
      <c r="K30" s="67">
        <v>2724.905542</v>
      </c>
    </row>
    <row r="31" spans="2:11" x14ac:dyDescent="0.2">
      <c r="B31" s="49">
        <v>19</v>
      </c>
      <c r="C31" s="50" t="s">
        <v>126</v>
      </c>
      <c r="D31" s="67">
        <v>14.048290333333334</v>
      </c>
      <c r="E31" s="67">
        <v>16.188755666666665</v>
      </c>
      <c r="F31" s="67">
        <v>20.980385666666667</v>
      </c>
      <c r="G31" s="67">
        <v>17.641472</v>
      </c>
      <c r="H31" s="67">
        <v>14.048290333333334</v>
      </c>
      <c r="I31" s="67">
        <v>16.188755666666665</v>
      </c>
      <c r="J31" s="67">
        <v>20.980385666666667</v>
      </c>
      <c r="K31" s="67">
        <v>17.641472</v>
      </c>
    </row>
    <row r="32" spans="2:11" ht="102" x14ac:dyDescent="0.2">
      <c r="B32" s="49" t="s">
        <v>85</v>
      </c>
      <c r="C32" s="50" t="s">
        <v>127</v>
      </c>
      <c r="D32" s="66"/>
      <c r="E32" s="66"/>
      <c r="F32" s="66"/>
      <c r="G32" s="66"/>
      <c r="H32" s="63">
        <v>0</v>
      </c>
      <c r="I32" s="63">
        <v>0</v>
      </c>
      <c r="J32" s="63">
        <v>0</v>
      </c>
      <c r="K32" s="63">
        <v>0</v>
      </c>
    </row>
    <row r="33" spans="2:11" ht="38.25" x14ac:dyDescent="0.2">
      <c r="B33" s="49" t="s">
        <v>128</v>
      </c>
      <c r="C33" s="50" t="s">
        <v>129</v>
      </c>
      <c r="D33" s="66"/>
      <c r="E33" s="66"/>
      <c r="F33" s="66"/>
      <c r="G33" s="66"/>
      <c r="H33" s="63">
        <v>0</v>
      </c>
      <c r="I33" s="63">
        <v>0</v>
      </c>
      <c r="J33" s="63">
        <v>0</v>
      </c>
      <c r="K33" s="63">
        <v>0</v>
      </c>
    </row>
    <row r="34" spans="2:11" ht="25.5" x14ac:dyDescent="0.2">
      <c r="B34" s="52">
        <v>20</v>
      </c>
      <c r="C34" s="73" t="s">
        <v>130</v>
      </c>
      <c r="D34" s="74">
        <v>2751.0744540000001</v>
      </c>
      <c r="E34" s="74">
        <v>2405.7949383333334</v>
      </c>
      <c r="F34" s="74">
        <v>2409.3964363333334</v>
      </c>
      <c r="G34" s="74">
        <v>3302.4901810000001</v>
      </c>
      <c r="H34" s="74">
        <v>2077.2000603333331</v>
      </c>
      <c r="I34" s="74">
        <v>1953.2513336666668</v>
      </c>
      <c r="J34" s="74">
        <v>1992.4081493333333</v>
      </c>
      <c r="K34" s="74">
        <v>2742.5470140000002</v>
      </c>
    </row>
    <row r="35" spans="2:11" x14ac:dyDescent="0.2">
      <c r="B35" s="49" t="s">
        <v>93</v>
      </c>
      <c r="C35" s="68" t="s">
        <v>131</v>
      </c>
      <c r="D35" s="63">
        <v>0</v>
      </c>
      <c r="E35" s="63">
        <v>0</v>
      </c>
      <c r="F35" s="63">
        <v>0</v>
      </c>
      <c r="G35" s="63">
        <v>0</v>
      </c>
      <c r="H35" s="63">
        <v>0</v>
      </c>
      <c r="I35" s="63">
        <v>0</v>
      </c>
      <c r="J35" s="63">
        <v>0</v>
      </c>
      <c r="K35" s="63">
        <v>0</v>
      </c>
    </row>
    <row r="36" spans="2:11" ht="25.5" x14ac:dyDescent="0.2">
      <c r="B36" s="49" t="s">
        <v>94</v>
      </c>
      <c r="C36" s="68" t="s">
        <v>132</v>
      </c>
      <c r="D36" s="63">
        <v>0</v>
      </c>
      <c r="E36" s="63">
        <v>0</v>
      </c>
      <c r="F36" s="63">
        <v>0</v>
      </c>
      <c r="G36" s="63">
        <v>0</v>
      </c>
      <c r="H36" s="63">
        <v>0</v>
      </c>
      <c r="I36" s="63">
        <v>0</v>
      </c>
      <c r="J36" s="63">
        <v>0</v>
      </c>
      <c r="K36" s="63">
        <v>0</v>
      </c>
    </row>
    <row r="37" spans="2:11" ht="25.5" x14ac:dyDescent="0.2">
      <c r="B37" s="49" t="s">
        <v>95</v>
      </c>
      <c r="C37" s="68" t="s">
        <v>133</v>
      </c>
      <c r="D37" s="67">
        <v>2751.0744540000001</v>
      </c>
      <c r="E37" s="67">
        <v>2405.7949383333334</v>
      </c>
      <c r="F37" s="67">
        <v>2409.3964363333334</v>
      </c>
      <c r="G37" s="67">
        <v>3302.4901810000001</v>
      </c>
      <c r="H37" s="67">
        <v>2077.2000603333331</v>
      </c>
      <c r="I37" s="67">
        <v>1953.2513336666668</v>
      </c>
      <c r="J37" s="67">
        <v>1992.4081493333333</v>
      </c>
      <c r="K37" s="67">
        <v>2742.5470140000002</v>
      </c>
    </row>
    <row r="38" spans="2:11" x14ac:dyDescent="0.2">
      <c r="B38" s="75" t="s">
        <v>134</v>
      </c>
      <c r="C38" s="75"/>
      <c r="D38" s="75"/>
      <c r="E38" s="75"/>
      <c r="F38" s="75"/>
      <c r="G38" s="75"/>
      <c r="H38" s="75"/>
      <c r="I38" s="75"/>
      <c r="J38" s="75"/>
      <c r="K38" s="75"/>
    </row>
    <row r="39" spans="2:11" ht="25.5" x14ac:dyDescent="0.2">
      <c r="B39" s="76" t="s">
        <v>135</v>
      </c>
      <c r="C39" s="71" t="s">
        <v>136</v>
      </c>
      <c r="D39" s="77"/>
      <c r="E39" s="77"/>
      <c r="F39" s="77"/>
      <c r="G39" s="77"/>
      <c r="H39" s="72">
        <v>56040.566795999999</v>
      </c>
      <c r="I39" s="72">
        <v>51617.299332000002</v>
      </c>
      <c r="J39" s="72">
        <v>48852.482238999997</v>
      </c>
      <c r="K39" s="72">
        <v>48872.160608999999</v>
      </c>
    </row>
    <row r="40" spans="2:11" ht="25.5" x14ac:dyDescent="0.2">
      <c r="B40" s="76">
        <v>22</v>
      </c>
      <c r="C40" s="71" t="s">
        <v>137</v>
      </c>
      <c r="D40" s="77"/>
      <c r="E40" s="77"/>
      <c r="F40" s="77"/>
      <c r="G40" s="77"/>
      <c r="H40" s="72">
        <v>13992.066904333335</v>
      </c>
      <c r="I40" s="72">
        <v>13677.244681666665</v>
      </c>
      <c r="J40" s="72">
        <v>14168.629634333334</v>
      </c>
      <c r="K40" s="72">
        <v>14249.593747000001</v>
      </c>
    </row>
    <row r="41" spans="2:11" ht="25.5" x14ac:dyDescent="0.2">
      <c r="B41" s="76">
        <v>23</v>
      </c>
      <c r="C41" s="71" t="s">
        <v>138</v>
      </c>
      <c r="D41" s="77"/>
      <c r="E41" s="77"/>
      <c r="F41" s="77"/>
      <c r="G41" s="77"/>
      <c r="H41" s="78">
        <v>4.0059678492569697</v>
      </c>
      <c r="I41" s="78">
        <v>3.7766485065261719</v>
      </c>
      <c r="J41" s="78">
        <v>3.4526253135959739</v>
      </c>
      <c r="K41" s="78">
        <v>3.4334904754858919</v>
      </c>
    </row>
    <row r="42" spans="2:11" x14ac:dyDescent="0.2">
      <c r="B42" s="20"/>
      <c r="C42" s="23"/>
      <c r="D42" s="21"/>
      <c r="E42" s="21"/>
      <c r="F42" s="21"/>
      <c r="G42" s="21"/>
      <c r="H42" s="21"/>
      <c r="I42" s="21"/>
      <c r="J42" s="21"/>
      <c r="K42" s="21"/>
    </row>
    <row r="43" spans="2:11" x14ac:dyDescent="0.2">
      <c r="B43" s="26"/>
      <c r="C43" s="26"/>
      <c r="D43" s="26"/>
      <c r="E43" s="26"/>
      <c r="F43" s="26"/>
      <c r="G43" s="26"/>
      <c r="H43" s="26"/>
      <c r="I43" s="26"/>
      <c r="J43" s="26"/>
      <c r="K43" s="26"/>
    </row>
    <row r="44" spans="2:11" x14ac:dyDescent="0.2">
      <c r="B44" s="24"/>
      <c r="C44" s="15"/>
      <c r="D44" s="24"/>
      <c r="E44" s="24"/>
      <c r="F44" s="24"/>
      <c r="G44" s="24"/>
      <c r="H44" s="22"/>
      <c r="I44" s="22"/>
      <c r="J44" s="22"/>
      <c r="K44" s="22"/>
    </row>
    <row r="45" spans="2:11" x14ac:dyDescent="0.2">
      <c r="B45" s="24"/>
      <c r="C45" s="15"/>
      <c r="D45" s="24"/>
      <c r="E45" s="24"/>
      <c r="F45" s="24"/>
      <c r="G45" s="24"/>
      <c r="H45" s="21"/>
      <c r="I45" s="21"/>
      <c r="J45" s="21"/>
      <c r="K45" s="21"/>
    </row>
    <row r="46" spans="2:11" x14ac:dyDescent="0.2">
      <c r="B46" s="24"/>
      <c r="C46" s="15"/>
      <c r="D46" s="24"/>
      <c r="E46" s="24"/>
      <c r="F46" s="24"/>
      <c r="G46" s="24"/>
      <c r="H46" s="25"/>
      <c r="I46" s="25"/>
      <c r="J46" s="25"/>
      <c r="K46" s="25"/>
    </row>
  </sheetData>
  <sheetProtection algorithmName="SHA-512" hashValue="xPZnIn2DGs16GcyOKvyQ5g1DPwKWcsPtJJ059Iz+Hnc8+JIuyDGIvBABq37sZqUYPzLIrPjKyhWFRf6G5XzVTw==" saltValue="VwHmZx7bXy+c4Tw66TIXMA==" spinCount="100000" sheet="1" objects="1" scenarios="1"/>
  <mergeCells count="3">
    <mergeCell ref="B28:K28"/>
    <mergeCell ref="D7:G7"/>
    <mergeCell ref="H7:K7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CF32A0-1C45-427E-B964-9FA21F216550}">
  <sheetPr>
    <tabColor theme="9" tint="0.59999389629810485"/>
  </sheetPr>
  <dimension ref="B2:O4"/>
  <sheetViews>
    <sheetView zoomScaleNormal="100" workbookViewId="0"/>
  </sheetViews>
  <sheetFormatPr defaultColWidth="8.85546875" defaultRowHeight="15" x14ac:dyDescent="0.3"/>
  <cols>
    <col min="1" max="1" width="8.85546875" style="27"/>
    <col min="2" max="2" width="151" style="27" customWidth="1"/>
    <col min="3" max="16384" width="8.85546875" style="27"/>
  </cols>
  <sheetData>
    <row r="2" spans="2:15" x14ac:dyDescent="0.3">
      <c r="B2" s="81" t="s">
        <v>144</v>
      </c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</row>
    <row r="4" spans="2:15" ht="408.95" customHeight="1" x14ac:dyDescent="0.3">
      <c r="B4" s="83" t="s">
        <v>301</v>
      </c>
    </row>
  </sheetData>
  <sheetProtection algorithmName="SHA-512" hashValue="Zz7emAaYkdoFhil0bUvBPj6fD9vmdoASGE82cig01K7V6HIuQBfBnWRn85W+qXvHEPMFFg5UaIsbPuUWzdwWAg==" saltValue="bAKDXJpVtk1LFFJ6Yb+3aA==" spinCount="100000" sheet="1" objects="1" scenarios="1"/>
  <pageMargins left="0.7" right="0.7" top="0.75" bottom="0.75" header="0.3" footer="0.3"/>
  <pageSetup paperSize="9" orientation="portrait" r:id="rId1"/>
</worksheet>
</file>

<file path=docMetadata/LabelInfo.xml><?xml version="1.0" encoding="utf-8"?>
<clbl:labelList xmlns:clbl="http://schemas.microsoft.com/office/2020/mipLabelMetadata">
  <clbl:label id="{56e3ab04-e609-4bbf-80d0-e25f460254ff}" enabled="1" method="Standard" siteId="{0d320d22-34e3-428a-bd15-6025042276b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Arkusze</vt:lpstr>
      </vt:variant>
      <vt:variant>
        <vt:i4>12</vt:i4>
      </vt:variant>
    </vt:vector>
  </HeadingPairs>
  <TitlesOfParts>
    <vt:vector size="12" baseType="lpstr">
      <vt:lpstr>START</vt:lpstr>
      <vt:lpstr>Dane ogólne ---&gt;</vt:lpstr>
      <vt:lpstr>KM1</vt:lpstr>
      <vt:lpstr>OV1</vt:lpstr>
      <vt:lpstr>CMS1</vt:lpstr>
      <vt:lpstr>CMS2</vt:lpstr>
      <vt:lpstr>Płynność ---&gt;</vt:lpstr>
      <vt:lpstr>LIQ1</vt:lpstr>
      <vt:lpstr>LIQB</vt:lpstr>
      <vt:lpstr>LIQ2</vt:lpstr>
      <vt:lpstr>RWA kredytowe IRB ---&gt;</vt:lpstr>
      <vt:lpstr>CR8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ADAMOWICZ TOMASZ</dc:creator>
  <cp:lastModifiedBy>ADAMOWICZ TOMASZ</cp:lastModifiedBy>
  <dcterms:created xsi:type="dcterms:W3CDTF">2021-07-28T14:23:59Z</dcterms:created>
  <dcterms:modified xsi:type="dcterms:W3CDTF">2025-07-18T11:04:00Z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6e3ab04-e609-4bbf-80d0-e25f460254ff_Enabled">
    <vt:lpwstr>true</vt:lpwstr>
  </property>
  <property fmtid="{D5CDD505-2E9C-101B-9397-08002B2CF9AE}" pid="3" name="MSIP_Label_56e3ab04-e609-4bbf-80d0-e25f460254ff_SetDate">
    <vt:lpwstr>2021-09-10T08:09:19Z</vt:lpwstr>
  </property>
  <property fmtid="{D5CDD505-2E9C-101B-9397-08002B2CF9AE}" pid="4" name="MSIP_Label_56e3ab04-e609-4bbf-80d0-e25f460254ff_Method">
    <vt:lpwstr>Standard</vt:lpwstr>
  </property>
  <property fmtid="{D5CDD505-2E9C-101B-9397-08002B2CF9AE}" pid="5" name="MSIP_Label_56e3ab04-e609-4bbf-80d0-e25f460254ff_Name">
    <vt:lpwstr>Internal</vt:lpwstr>
  </property>
  <property fmtid="{D5CDD505-2E9C-101B-9397-08002B2CF9AE}" pid="6" name="MSIP_Label_56e3ab04-e609-4bbf-80d0-e25f460254ff_SiteId">
    <vt:lpwstr>0d320d22-34e3-428a-bd15-6025042276bf</vt:lpwstr>
  </property>
  <property fmtid="{D5CDD505-2E9C-101B-9397-08002B2CF9AE}" pid="7" name="MSIP_Label_56e3ab04-e609-4bbf-80d0-e25f460254ff_ActionId">
    <vt:lpwstr>231c23a1-bf57-443f-88b8-4e5b15267b30</vt:lpwstr>
  </property>
  <property fmtid="{D5CDD505-2E9C-101B-9397-08002B2CF9AE}" pid="8" name="MSIP_Label_56e3ab04-e609-4bbf-80d0-e25f460254ff_ContentBits">
    <vt:lpwstr>0</vt:lpwstr>
  </property>
</Properties>
</file>