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081813\Documents\TA\III Filar\2024\2024-03\Final to web\"/>
    </mc:Choice>
  </mc:AlternateContent>
  <xr:revisionPtr revIDLastSave="0" documentId="13_ncr:1_{BA2CE716-B244-4483-B782-E8EBE1B2A256}" xr6:coauthVersionLast="47" xr6:coauthVersionMax="47" xr10:uidLastSave="{00000000-0000-0000-0000-000000000000}"/>
  <bookViews>
    <workbookView xWindow="-120" yWindow="-120" windowWidth="29040" windowHeight="15720" activeTab="9" xr2:uid="{4B17D59F-195A-4702-8E00-0B3088AE2387}"/>
  </bookViews>
  <sheets>
    <sheet name="START" sheetId="2" r:id="rId1"/>
    <sheet name="Dane ogólne ---&gt;" sheetId="5" r:id="rId2"/>
    <sheet name="KM1" sheetId="6" r:id="rId3"/>
    <sheet name="OV1" sheetId="7" r:id="rId4"/>
    <sheet name="MSSF 9" sheetId="29" r:id="rId5"/>
    <sheet name="Płynność ---&gt;" sheetId="15" r:id="rId6"/>
    <sheet name="LIQ1" sheetId="16" r:id="rId7"/>
    <sheet name="LIQB" sheetId="30" r:id="rId8"/>
    <sheet name="RWA kredytowe IRB ---&gt;" sheetId="28" r:id="rId9"/>
    <sheet name="CR8" sheetId="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<sst xmlns="http://schemas.openxmlformats.org/spreadsheetml/2006/main" count="274" uniqueCount="243">
  <si>
    <t>w tys. PLN</t>
  </si>
  <si>
    <t>w proc.</t>
  </si>
  <si>
    <t>a</t>
  </si>
  <si>
    <t>b</t>
  </si>
  <si>
    <t>c</t>
  </si>
  <si>
    <t>d</t>
  </si>
  <si>
    <t>e</t>
  </si>
  <si>
    <t>f</t>
  </si>
  <si>
    <t>g</t>
  </si>
  <si>
    <t>h</t>
  </si>
  <si>
    <t>Ogółem</t>
  </si>
  <si>
    <t>Łączna kwota ekspozycji na ryzyko</t>
  </si>
  <si>
    <t xml:space="preserve">EU CR8 – Rachunek przepływów kwot ekspozycji ważonych ryzykiem w odniesieniu do ekspozycji na ryzyko kredytowe według metody IRB </t>
  </si>
  <si>
    <t>Kwota ekspozycji ważonej ryzykiem</t>
  </si>
  <si>
    <t>Kwota ekspozycji ważonej ryzykiem na koniec poprzedniego okresu sprawozdawczego</t>
  </si>
  <si>
    <t>Wielkość aktywów (+/-)</t>
  </si>
  <si>
    <t>Jakość aktywów (+/-)</t>
  </si>
  <si>
    <t>Aktualizacje modeli (+/-)</t>
  </si>
  <si>
    <t>Metodyka i polityka (+/-)</t>
  </si>
  <si>
    <t>Nabycia i zbycia (+/-)</t>
  </si>
  <si>
    <t>Wahania kursów walutowych (+/-)</t>
  </si>
  <si>
    <t>Inne (+/-)</t>
  </si>
  <si>
    <t>Kwota ekspozycji ważonej ryzykiem na koniec okresu sprawozdawczego</t>
  </si>
  <si>
    <t>EU KM1</t>
  </si>
  <si>
    <t>Najważniejsze wskaźniki</t>
  </si>
  <si>
    <t>EU OV1</t>
  </si>
  <si>
    <t>--&gt;</t>
  </si>
  <si>
    <t>Przegląd kwot ekspozycji na ryzyko</t>
  </si>
  <si>
    <t>EU KM1 – Najważniejsze wskaźniki</t>
  </si>
  <si>
    <t>Dostępne fundusze własne (kwoty)</t>
  </si>
  <si>
    <t xml:space="preserve">Kapitał podstawowy Tier I </t>
  </si>
  <si>
    <t xml:space="preserve">Kapitał Tier I </t>
  </si>
  <si>
    <t xml:space="preserve">Łączny kapitał </t>
  </si>
  <si>
    <t>Kwoty ekspozycji ważonych ryzykiem</t>
  </si>
  <si>
    <t>Współczynniki kapitałowe (jako odsetek kwoty ekspozycji ważonej ryzykiem)</t>
  </si>
  <si>
    <t>Współczynnik kapitału podstawowego Tier I (%)</t>
  </si>
  <si>
    <t>Współczynnik kapitału Tier I (%)</t>
  </si>
  <si>
    <t>Łączny współczynnik kapitałowy (%)</t>
  </si>
  <si>
    <t>Dodatkowe wymogi w zakresie funduszy własnych w celu uwzględnienia ryzyka innego niż ryzyko nadmiernej dźwigni (jako odsetek kwoty ekspozycji ważonej ryzykiem)</t>
  </si>
  <si>
    <t>EU-7a</t>
  </si>
  <si>
    <t>EU-7b</t>
  </si>
  <si>
    <t xml:space="preserve">     W tym: obejmujące kapitał podstawowy Tier I (punkty procentowe)</t>
  </si>
  <si>
    <t>EU-7c</t>
  </si>
  <si>
    <t>EU-7d</t>
  </si>
  <si>
    <t>Łączne wymogi w zakresie funduszy własnych SREP (%)</t>
  </si>
  <si>
    <t>Wymóg połączonego bufora i łączne wymogi kapitałowe (jako odsetek kwoty ekspozycji ważonej ryzykiem)</t>
  </si>
  <si>
    <t>Bufor zabezpieczający (%)</t>
  </si>
  <si>
    <t>EU-8a</t>
  </si>
  <si>
    <t>Bufor zabezpieczający wynikający z ryzyka makroostrożnościowego lub ryzyka systemowego zidentyfikowanego na poziomie państwa członkowskiego (%)</t>
  </si>
  <si>
    <t>Specyficzny dla instytucji bufor antycykliczny (%)</t>
  </si>
  <si>
    <t>EU-9a</t>
  </si>
  <si>
    <t>Bufor ryzyka systemowego (%)</t>
  </si>
  <si>
    <t>Bufor globalnych instytucji o znaczeniu systemowym (%)</t>
  </si>
  <si>
    <t>EU-10a</t>
  </si>
  <si>
    <t>Bufor innych instytucji o znaczeniu systemowym (%)</t>
  </si>
  <si>
    <t>Wymóg połączonego bufora (%)</t>
  </si>
  <si>
    <t>EU-11a</t>
  </si>
  <si>
    <t>Łączne wymogi kapitałowe (%)</t>
  </si>
  <si>
    <t>Kapitał podstawowy Tier I dostępny po spełnieniu łącznych wymogów w zakresie funduszy własnych SREP (%)</t>
  </si>
  <si>
    <t>Wskaźnik dźwigni</t>
  </si>
  <si>
    <t>Miara ekspozycji całkowitej</t>
  </si>
  <si>
    <t>Wskaźnik dźwigni (%)</t>
  </si>
  <si>
    <r>
      <rPr>
        <b/>
        <sz val="10"/>
        <color theme="1"/>
        <rFont val="Calibri"/>
        <family val="2"/>
        <charset val="238"/>
        <scheme val="minor"/>
      </rPr>
      <t>Dodatkowe wymogi w zakresie funduszy własnych w celu uwzględnienia ryzyka nadmiernej dźwigni finansowej (jako odsetek miary ekspozycji całkowitej)</t>
    </r>
  </si>
  <si>
    <t>EU-14a</t>
  </si>
  <si>
    <t xml:space="preserve">Dodatkowe wymogi w zakresie funduszy własnych w celu uwzględnienia ryzyka nadmiernej dźwigni finansowej (%) </t>
  </si>
  <si>
    <t>EU-14b</t>
  </si>
  <si>
    <t>EU-14c</t>
  </si>
  <si>
    <t>Łączne wymogi w zakresie wskaźnika dźwigni SREP (%)</t>
  </si>
  <si>
    <t>EU-14d</t>
  </si>
  <si>
    <t>Wymóg w zakresie bufora wskaźnika dźwigni (%)</t>
  </si>
  <si>
    <t>EU-14e</t>
  </si>
  <si>
    <t>Łączny wymóg w zakresie wskaźnika dźwigni (%)</t>
  </si>
  <si>
    <t>Wskaźnik pokrycia wypływów netto</t>
  </si>
  <si>
    <t>Aktywa płynne wysokiej jakości (HQLA) ogółem (wartość ważona – średnia)</t>
  </si>
  <si>
    <t>EU-16a</t>
  </si>
  <si>
    <t xml:space="preserve">Wypływy środków pieniężnych – Całkowita wartość ważona </t>
  </si>
  <si>
    <t>EU-16b</t>
  </si>
  <si>
    <t xml:space="preserve">Wpływy środków pieniężnych – Całkowita wartość ważona </t>
  </si>
  <si>
    <t>Wypływy środków pieniężnych netto ogółem (wartość skorygowana)</t>
  </si>
  <si>
    <t>Wskaźnik stabilnego finansowania netto</t>
  </si>
  <si>
    <t>Dostępne stabilne finansowanie ogółem</t>
  </si>
  <si>
    <t>Wymagane stabilne finansowanie ogółem</t>
  </si>
  <si>
    <t>Wskaźnik stabilnego finansowania netto (%)</t>
  </si>
  <si>
    <t>EU OV1 – Przegląd łącznych kwot ekspozycji na ryzyko</t>
  </si>
  <si>
    <t>Łączne wymogi w zakresie funduszy własnych</t>
  </si>
  <si>
    <t>Ryzyko kredytowe (z wyłączeniem ryzyka kredytowego kontrahenta)</t>
  </si>
  <si>
    <t xml:space="preserve">W tym metoda standardowa </t>
  </si>
  <si>
    <t xml:space="preserve">W tym podstawowa metoda IRB (F-IRB) </t>
  </si>
  <si>
    <t>W tym metoda klasyfikacji "slotting"</t>
  </si>
  <si>
    <t>EU-4a</t>
  </si>
  <si>
    <t>W tym instrumenty kapitałowe według uproszczonej metody ważenia ryzykiem</t>
  </si>
  <si>
    <t xml:space="preserve">Ryzyko kredytowe kontrahenta – CCR </t>
  </si>
  <si>
    <t>W tym metoda modeli wewnętrznych (IMM)</t>
  </si>
  <si>
    <t>W tym ekspozycje wobec kontrahenta centralnego</t>
  </si>
  <si>
    <t>EU-8b</t>
  </si>
  <si>
    <t>W tym korekta wyceny kredytowej – CVA</t>
  </si>
  <si>
    <t>W tym pozostałe CCR</t>
  </si>
  <si>
    <t xml:space="preserve">Ryzyko rozliczenia </t>
  </si>
  <si>
    <t>Ekspozycje sekurytyzacyjne w portfelu bankowym (po zastosowaniu pułapu)</t>
  </si>
  <si>
    <t xml:space="preserve">W tym metoda SEC-IRBA </t>
  </si>
  <si>
    <t>W tym SEC-ERBA (w tym IAA)</t>
  </si>
  <si>
    <t xml:space="preserve">W tym metoda SEC-SA </t>
  </si>
  <si>
    <t>EU-19a</t>
  </si>
  <si>
    <t>W tym 1250 % RW/odliczenie</t>
  </si>
  <si>
    <t>Ryzyko pozycji, ryzyko walutowe i ryzyko cen towarów (ryzyko rynkowe)</t>
  </si>
  <si>
    <t xml:space="preserve">W tym metoda modeli wewnętrznych </t>
  </si>
  <si>
    <t>EU-22a</t>
  </si>
  <si>
    <t>Duże ekspozycje</t>
  </si>
  <si>
    <t xml:space="preserve">Ryzyko operacyjne </t>
  </si>
  <si>
    <t>EU-23a</t>
  </si>
  <si>
    <t xml:space="preserve">W tym metoda wskaźnika bazowego </t>
  </si>
  <si>
    <t>EU-23b</t>
  </si>
  <si>
    <t>EU-23c</t>
  </si>
  <si>
    <t xml:space="preserve">W tym metoda zaawansowanego pomiaru </t>
  </si>
  <si>
    <t>Kwoty poniżej progów odliczeń
(podlegające wadze ryzyka równej 250 %)</t>
  </si>
  <si>
    <t>EU-20a</t>
  </si>
  <si>
    <t>EU-20b</t>
  </si>
  <si>
    <t>EU-20c</t>
  </si>
  <si>
    <t>Informacje ilościowe na temat wskaźnika pokrycia wypływów netto</t>
  </si>
  <si>
    <t>EU LIQ1</t>
  </si>
  <si>
    <t>EU LIQ1 – Informacje ilościowe na temat wskaźnika pokrycia wypływów netto</t>
  </si>
  <si>
    <t>Całkowita wartość nieważona (średnia)</t>
  </si>
  <si>
    <t>Całkowita wartość ważona (średnia)</t>
  </si>
  <si>
    <t>EU 1a</t>
  </si>
  <si>
    <t>Koniec kwartału (DD miesiąc RRR)</t>
  </si>
  <si>
    <t>EU 1b</t>
  </si>
  <si>
    <t>Liczba punktów danych użyta do obliczenia średnich wartości</t>
  </si>
  <si>
    <t>AKTYWA PŁYNNE WYSOKIEJ JAKOŚCI</t>
  </si>
  <si>
    <t>Całkowite aktywa płynne wysokiej jakości (HQLA)</t>
  </si>
  <si>
    <t>ŚRODKI PIENIĘŻNE – WYPŁYWY</t>
  </si>
  <si>
    <t>Depozyty detaliczne i depozyty klientów będących małymi przedsiębiorstwami, w tym:</t>
  </si>
  <si>
    <t>Stabilne depozyty</t>
  </si>
  <si>
    <t>Mniej stabilne depozyty</t>
  </si>
  <si>
    <t>Niezabezpieczone finansowanie na rynku międzybankowym</t>
  </si>
  <si>
    <t>Depozyty operacyjne (wszyscy kontrahenci) i depozyty w sieciach banków spółdzielczych</t>
  </si>
  <si>
    <t>Depozyty nieoperacyjne (wszyscy kontrahenci)</t>
  </si>
  <si>
    <t>Dług niezabezpieczony</t>
  </si>
  <si>
    <t>Zabezpieczone finansowanie na rynku międzybankowym</t>
  </si>
  <si>
    <t>Wymogi dodatkowe</t>
  </si>
  <si>
    <t>Wypływy związane z ekspozycjami z tytułu instrumentów pochodnych i inne wymogi dotyczące zabezpieczenia</t>
  </si>
  <si>
    <t>Wypływy związane ze stratą środków z tytułu produktów dłużnych</t>
  </si>
  <si>
    <t>Instrumenty kredytowe i instrumenty wsparcia płynności</t>
  </si>
  <si>
    <t>Inne zobowiązania umowne w zakresie finansowania</t>
  </si>
  <si>
    <t>Inne zobowiązania warunkowe w zakresie finansowania</t>
  </si>
  <si>
    <t>CAŁKOWITE WYPŁYWY ŚRODKÓW PIENIĘŻNYCH</t>
  </si>
  <si>
    <t>ŚRODKI PIENIĘŻNE – WPŁYWY</t>
  </si>
  <si>
    <t>Zabezpieczone transakcje kredytowe (np. transakcje z otrzymanym przyrzeczeniem odkupu)</t>
  </si>
  <si>
    <t>Wpływy z tytułu ekspozycji w pełni obsługiwanych</t>
  </si>
  <si>
    <t>Inne wpływy środków pieniężnych</t>
  </si>
  <si>
    <t>(Różnica między całkowitą ważoną kwotą wpływów a całkowitą ważoną kwotą wypływów wynikających z transakcji w państwach trzecich, w których istnieją ograniczenia transferu, lub które są denominowane w walutach niewymienialnych)</t>
  </si>
  <si>
    <t>EU-19b</t>
  </si>
  <si>
    <t>(Nadwyżka wpływów z powiązanej wyspecjalizowanej instytucji kredytowej)</t>
  </si>
  <si>
    <t>CAŁKOWITE WPŁYWY ŚRODKÓW PIENIĘŻNYCH</t>
  </si>
  <si>
    <t>Wpływy całkowicie wyłączone</t>
  </si>
  <si>
    <t>Wpływy podlegające ograniczeniu w wysokości 90 %</t>
  </si>
  <si>
    <t>Wpływy podlegające ograniczeniu w wysokości 75 %</t>
  </si>
  <si>
    <t xml:space="preserve">WARTOŚĆ SKORYGOWANA OGÓŁEM </t>
  </si>
  <si>
    <t>EU-21</t>
  </si>
  <si>
    <t>ZABEZPIECZENIE PRZED UTRATĄ PŁYNNOŚCI</t>
  </si>
  <si>
    <t>CAŁKOWITE WYPŁYWY ŚRODKÓW PIENIĘŻNYCH NETTO</t>
  </si>
  <si>
    <t>WSKAŹNIK POKRYCIA WYPŁYWÓW NETTO</t>
  </si>
  <si>
    <t xml:space="preserve">Rachunek przepływów kwot ekspozycji ważonych ryzykiem w odniesieniu do ekspozycji na ryzyko kredytowe według metody IRB </t>
  </si>
  <si>
    <t>EU CR8</t>
  </si>
  <si>
    <t>Dostępny kapitał (kwoty)</t>
  </si>
  <si>
    <t>1. Kapitał podstawowy Tier 1 (CET1)</t>
  </si>
  <si>
    <t>2. Kapitał podstawowy Tier 1 (CET1), gdyby nie stosowano rozwiązań przejściowych dotyczących MSSF 9 lub analogicznych oczekiwanych strat kredytowych</t>
  </si>
  <si>
    <t>2a. Kapitał podstawowy Tier 1, gdyby nie stosowano tymczasowego traktowania niezrealizowanych zysków i strat wycenianych według wartości godziwej przez inne całkowite dochody zgodnie z art. 468 rozporządzenia CRR</t>
  </si>
  <si>
    <t>3. Kapitał Tier 1</t>
  </si>
  <si>
    <t>4. Kapitał Tier 1, gdyby nie stosowano rozwiązań przejściowych dotyczących MSSF 9 lub analogicznych oczekiwanych strat kredytowych</t>
  </si>
  <si>
    <t>4a. Kapitał Tier 1, gdyby nie stosowano tymczasowego traktowania niezrealizowanych zysków i strat wycenianych według wartości godziwej przez inne całkowite dochody zgodnie z art. 468 rozporządzenia CRR</t>
  </si>
  <si>
    <t>5. Łączny kapitał</t>
  </si>
  <si>
    <t>6. Łączny kapitał, gdyby nie stosowano rozwiązań przejściowych dotyczących MSSF 9 lub analogicznych oczekiwanych strat z tytułu kredytów</t>
  </si>
  <si>
    <t>6a. Łączny kapitał, gdyby nie stosowano tymczasowego traktowania niezrealizowanych zysków i strat wycenianych według wartości godziwej przez inne całkowite dochody zgodnie z art. 468 rozporządzenia CRR</t>
  </si>
  <si>
    <t>Aktywa ważone ryzykiem (kwoty)</t>
  </si>
  <si>
    <t>7. Aktywa ważone ryzykiem ogółem</t>
  </si>
  <si>
    <t>8. Aktywa ważone ryzykiem ogółem, gdyby nie stosowano rozwiązań przejściowych dotyczących MSSF 9 lub analogicznych oczekiwanych strat z tytułu kredytów</t>
  </si>
  <si>
    <t>Współczynniki kapitałowe</t>
  </si>
  <si>
    <t>9. Kapitał podstawowy Tier 1 (jako procent kwoty ekspozycji na ryzyko)</t>
  </si>
  <si>
    <t>10. Kapitał podstawowy Tier 1 (jako procent kwoty ekspozycji na ryzyko), gdyby nie stosowano rozwiązań przejściowych dotyczących MSSF 9 lub analogicznych oczekiwanych strat z tytułu kredytów</t>
  </si>
  <si>
    <t>10a. Kapitał podstawowy Tier 1 (jako procent kwoty ekspozycji na ryzyko), gdyby nie stosowano tymczasowego traktowania niezrealizowanych zysków i strat wycenianych według wartości godziwej przez inne całkowite dochody zgodnie z art. 468 rozporządzenia CRR</t>
  </si>
  <si>
    <t>11. Kapitał Tier 1 (jako procent kwoty ekspozycji na ryzyko)</t>
  </si>
  <si>
    <t>12. Kapitał Tier 1 (jako procent kwoty ekspozycji na ryzyko), gdyby nie stosowano rozwiązań przejściowych dotyczących MSSF 9 lub analogicznych oczekiwanych strat z tytułu kredytów</t>
  </si>
  <si>
    <t>12a. Kapitał Tier 1 (jako procent kwoty ekspozycji na ryzyko), gdyby nie stosowano tymczasowego traktowania niezrealizowanych zysków i strat wycenianych według wartości godziwej przez inne całkowite dochody zgodnie z art. 468 rozporządzenia CRR</t>
  </si>
  <si>
    <t>13. Łączny kapitał (jako procent kwoty ekspozycji na ryzyyko)</t>
  </si>
  <si>
    <t>14. Łączny kapitał (jako procent kwoty ekspozycji na ryzyko), gdyby nie stosowano rozwiązań przejściowych dotyczących MSSF 9 lub analogicznych oczekiwanych strat z tytułu kredytów</t>
  </si>
  <si>
    <t>14a. Łączny kapitał (jako procent kwoty ekspozycji na ryzyko), gdyby nie stosowano tymczasowego traktowania niezrealizowanych zysków i strat wycenianych według wartości godziwej przez inne całkowite dochody zgodnie z art. 468 rozporządzenia CRR</t>
  </si>
  <si>
    <t>Wskaźnik dźwigni finansowej</t>
  </si>
  <si>
    <t>15. Miara ekspozycji całkowitej składającej się na wskaźnik dźwigni</t>
  </si>
  <si>
    <t>16. Wskaźnik dźwigni finansowej</t>
  </si>
  <si>
    <t>17. Wskaźnik dźwigni finansowej, gdyby nie stosowano rozwiązań przejściowych dotyczących MSSF 9 lub analogicznych oczekiwanych strat z tytułu kredytów</t>
  </si>
  <si>
    <t>17a. Wskaźnik dźwigni finansowej, gdyby nie stosowano tymczasowego traktowania niezrealizowanych zysków i strat wycenianych według wartości godziwej przez inne całkowite dochody zgodnie z art. 468 rozporządzenia CRR</t>
  </si>
  <si>
    <t>MSSF 9</t>
  </si>
  <si>
    <t>Porównanie funduszy własnych, współczynników kapitałowych oraz wskaźnika dźwigni finansowej</t>
  </si>
  <si>
    <t>`</t>
  </si>
  <si>
    <r>
      <t xml:space="preserve">W tym metoda standardowa </t>
    </r>
    <r>
      <rPr>
        <vertAlign val="superscript"/>
        <sz val="10"/>
        <rFont val="Calibri"/>
        <family val="2"/>
        <charset val="238"/>
        <scheme val="minor"/>
      </rPr>
      <t>(i)</t>
    </r>
  </si>
  <si>
    <r>
      <t xml:space="preserve">W tym zaawansowana metoda IRB (A-IRB) </t>
    </r>
    <r>
      <rPr>
        <vertAlign val="superscript"/>
        <sz val="10"/>
        <rFont val="Calibri"/>
        <family val="2"/>
        <charset val="238"/>
        <scheme val="minor"/>
      </rPr>
      <t>(ii)</t>
    </r>
  </si>
  <si>
    <t>---&gt;</t>
  </si>
  <si>
    <t>Informacje jakościowe na temat pokrycia wypływów netto, uzupełniające EU LIQ1</t>
  </si>
  <si>
    <t>EU LIQB</t>
  </si>
  <si>
    <t>EU LIQB - Informacje jakościowe na temat wskaźnika pokrycia wypływów netto, które uzupełniają EU LIQ1</t>
  </si>
  <si>
    <t xml:space="preserve">MSSF 9 / ARTYKUŁ 468-FL - PORÓWNANIE FUNDUSZY WŁASNYCH ORAZ WSPÓŁCZYNNIKÓW KAPITAŁOWYCH I WSKAŹNIKA DŹWIGNI FINANSOWEJ Z UWZGLĘDNIENIEM I BEZ UWZGLĘDNIENIA ZASTOSOWANIA ROZWIĄZAŃ PRZEJŚCIOWYCH DOTYCZĄCYCH MSSF 9 I ANALOGICZNYCH OCZEKIWANYCH KREDYTOWYCH ORAZ Z UWZGLĘDNIENIEM I BEZ UWZGLĘDNIENIA TYMCZASOWEGO TRAKTOWANIA ZGODNIE Z ART. 468 ROZPORZĄDZENIA CRR  </t>
  </si>
  <si>
    <t xml:space="preserve">Dodatkowe wymogi w zakresie funduszy własnych w celu uwzględnienia ryzyka innego niż ryzyko nadmiernej dźwigni (%) </t>
  </si>
  <si>
    <t>w tym: obejmujące kapitał podstawowy Tier I (%)</t>
  </si>
  <si>
    <t>w tym: obejmujące kapitał Tier I (%)</t>
  </si>
  <si>
    <t>Bufor wskaźnika dźwigni i łączny wymóg w zakresie wskaźnika dźwigni (jako odsetek miary ekspozycji całkowitej)</t>
  </si>
  <si>
    <t>Łączne kwoty ekspozycji na ryzyko (TREA)</t>
  </si>
  <si>
    <t>3 kw. 2023</t>
  </si>
  <si>
    <t>2 kw. 2023</t>
  </si>
  <si>
    <t>(i) Pozycja zawiera RWA w kwocie 50,1 mln zł wynikające z przepisów przejściowych związanych z wdrożeniem MSSF9, określonych w Rozporządzeniu UE 2020/873 zmieniającym rozporządzenia UE w odniesieniu do niektórych dostosowań w odpowiedzi na pandemię COVID 19</t>
  </si>
  <si>
    <t xml:space="preserve">(ii) Pozycja zawiera RWA w kwocie 542 mln zł wynikające z decyzji nadzorczej dotyczącej narzutu konserwatywnego w wysokości 5% RWA dla ekspozycji zakwalifikowanych do metody IRB  </t>
  </si>
  <si>
    <t>31.03.2024</t>
  </si>
  <si>
    <t>31.12.2023</t>
  </si>
  <si>
    <t>30.09.2023</t>
  </si>
  <si>
    <t>30.06.2023</t>
  </si>
  <si>
    <t>31.03.2023</t>
  </si>
  <si>
    <t>1 kw. 2024</t>
  </si>
  <si>
    <t>4 kw. 2023</t>
  </si>
  <si>
    <t>Podstawa prawna</t>
  </si>
  <si>
    <t>Numer wiersza</t>
  </si>
  <si>
    <t xml:space="preserve">Informacje </t>
  </si>
  <si>
    <t>Art. 451a ust.2   CRR</t>
  </si>
  <si>
    <t>a)</t>
  </si>
  <si>
    <t>Wyjaśnienia dotyczące głównych czynników wpływających na wyniki wskaźnika pokrycia wypływów netto oraz zmiany udziału danych wejściowych w obliczeniach wskaźnika pokrycia wypływów netto w czasie</t>
  </si>
  <si>
    <t>W porównaniu do 31 grudnia 2023 r. oraz 30 września 2023 r., wartość wskaźnika LCR na poziomie skonsolidowanym wzrosła odpowiednio o ok. 7 i 36 p.p. głównie w wyniku znacznego wzrostu depozytów od klientów detalicznych oraz zmiany w ich strukturze (wzrost udziału stabilnych depozytów terminowych). Środki z depozytów pozwoliły na istotne zwiększenie portfela aktywów płynnych.</t>
  </si>
  <si>
    <t>Art. 451a ust.4   CRR</t>
  </si>
  <si>
    <t xml:space="preserve">b) </t>
  </si>
  <si>
    <t>Wyjaśnienia dotyczące zmian wskaźnika pokrycia wypływów netto w czasie</t>
  </si>
  <si>
    <t>Jak wyżej</t>
  </si>
  <si>
    <t xml:space="preserve">c) </t>
  </si>
  <si>
    <t>Wyjaśnienia dotyczące rzeczywistej koncentracji źródeł finansowania</t>
  </si>
  <si>
    <t>Nie odnotowano nadmiernej koncentracji źródeł finansowania. Na 31.03.2024 r. udział 5 i 20 największych deponentów wyniósł odpowiednio 2% i 5% wszystkich depozytów.</t>
  </si>
  <si>
    <t xml:space="preserve">d) </t>
  </si>
  <si>
    <t>Ogólny opis struktury bufora płynnościowego instytucji</t>
  </si>
  <si>
    <t>Grupa utrzymuje stale bezpieczny poziom nieobciążonych, wysokiej jakości aktywów płynnych, które stanowią zabezpieczenie na wypadek zrealizowania się scenariuszy skrajnych w obszarze płynności. Do aktywów płynnych zalicza się gotówkę, środki na rachunkach nostro (z wyłączeniem średniego poziomu wymaganej rezerwy obowiązkowej) oraz płynne papiery wartościowe, w tym papiery wartościowe otrzymane jako zabezpieczenie w transakcjach reverse-repo. W skład portfela nie zalicza się papierów wartościowych stanowiących zabezpieczenie oraz takich, które są zablokowane. Udział płynnych, dłużnych papierów wartościowych (włączając bony pieniężne NBP) w portfelu dłużnych papierów wartościowych ogółem wynosił na koniec marca 2024 ok. 99,9% a portfel ten wynosił 48,1 miliarda PLN, podczas gdy na koniec grudnia 2023 roku było to ok. 99,9% przy poziomie ok. 40,9 miliarda PLN.</t>
  </si>
  <si>
    <t xml:space="preserve">e) </t>
  </si>
  <si>
    <t>Ekspozycje z tytułu instrumentów pochodnych i potencjalne wezwania do ustanowienia zabezpieczenia</t>
  </si>
  <si>
    <t xml:space="preserve">Płynność w walutach obcych Grupa zapewnia dzięki depozytom denominowanym w walutach obcych, emisjom obligacji własnych w EUR oraz transakcjom swapów walutowych jak i procentowo-walutowych. Znaczenie swapów spada w wyniku zmniejszenia portfela walutowych kredytów hipotecznych oraz zabezpieczenia w walutach obcych rezerw na ryzyko prawne. Grupa uznaje operacje w ramach transakcji na instrumentach pochodnych jako istotne (łączna wartość nominalna takich transakcji przekroczyła 10% wypływów płynności netto wskaźnika LCR). Portfel swapów jest zdywersyfikowany w zakresie kontrahentów oraz terminów zapadalności. Z większością kontrahentów, Grupa ma podpisane aneksy do umów ramowych, regulujące kwestie zabezpieczeń (ang. Credit Support Annex, CSA). W związku z tym, w przypadku niekorzystnych zmian kursów (deprecjacja zł.), Bank zobligowany jest do złożenia depozytu w celu zabezpieczenia rozliczenia instrumentów pochodnych w przyszłości, a w przypadku korzystnych zmian kursów (aprecjacja zł.) Grupa otrzymuje depozyt zabezpieczający od kontrahentów. Ryzyko płynności w scenariuszu niekorzystnych warunków rynkowych wynika ze zmiany wartości rynkowej instrumentów pochodnych, która tworzy potrzeby płynnościowe z uwagi na pokrycie depozytów zabezpieczających. Zarówno w scenariuszach testów warunków skrajnych jak i w podejściu LCR, ten dodatkowy wymóg płynności jest uwzględniony jako największy bezwzględny przepływ zabezpieczenia netto zrealizowanego w 30-dniowym okresie w ciągu 24 miesięcy. </t>
  </si>
  <si>
    <t xml:space="preserve">f) </t>
  </si>
  <si>
    <t>Niedopasowanie walutowe we wskaźniku pokrycia wypływów netto</t>
  </si>
  <si>
    <t xml:space="preserve">Grupa posiadała dwie waluty znaczące (PLN oraz EUR), to jest takie, dla których stosunek wartości zobowiązań w danej walucie do łącznej wartości zobowiązań we wszystkich walutach wynosił co najmniej 5%. Grupa Kapitałowa Banku posiadała wskaźnik LCR powyżej 100% dla wszystkich walut łącznie oraz dla walut znaczących. </t>
  </si>
  <si>
    <t xml:space="preserve">g) </t>
  </si>
  <si>
    <t>Inne pozycje w obliczeniach wskaźnika pokrycia wypływów netto, które nie są uwzględnione we wzorze dotyczącym ujawniania wskaźnika pokrycia wypływów netto, a które są uznawane przez instytucję za istotne dla jej profilu płynności</t>
  </si>
  <si>
    <t>Brak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</si>
</sst>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39" x14ac:knownFonts="1">
    <font>
      <sz val="10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color theme="0"/>
      <name val="Trebuchet MS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0"/>
      <name val="Arial"/>
      <family val="2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entury Gothic"/>
      <family val="2"/>
      <charset val="238"/>
    </font>
    <font>
      <u/>
      <sz val="10"/>
      <color theme="10"/>
      <name val="Trebuchet MS"/>
      <family val="2"/>
      <charset val="238"/>
    </font>
    <font>
      <u/>
      <sz val="12"/>
      <color rgb="FFCD0067"/>
      <name val="Century Gothic"/>
      <family val="2"/>
      <charset val="238"/>
    </font>
    <font>
      <b/>
      <sz val="12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rgb="FFAA322F"/>
      <name val="Calibri"/>
      <family val="2"/>
      <charset val="238"/>
      <scheme val="minor"/>
    </font>
    <font>
      <b/>
      <sz val="10"/>
      <color rgb="FFAA322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rgb="FF00808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rgb="FFAB0034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CD0067"/>
      <name val="Trebuchet MS"/>
      <family val="2"/>
      <charset val="238"/>
    </font>
    <font>
      <b/>
      <sz val="9"/>
      <color rgb="FFAB0034"/>
      <name val="Trebuchet MS"/>
      <family val="2"/>
      <charset val="238"/>
    </font>
    <font>
      <b/>
      <sz val="9"/>
      <color rgb="FFAB0034"/>
      <name val="Calibri"/>
      <family val="2"/>
      <charset val="238"/>
      <scheme val="minor"/>
    </font>
    <font>
      <sz val="9"/>
      <color rgb="FF000000"/>
      <name val="Trebuchet MS"/>
      <family val="2"/>
      <charset val="238"/>
    </font>
    <font>
      <sz val="9"/>
      <name val="Trebuchet M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D006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9D9D9"/>
      </top>
      <bottom style="medium">
        <color rgb="FFAB0034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medium">
        <color rgb="FFD9D9D9"/>
      </top>
      <bottom/>
      <diagonal/>
    </border>
    <border>
      <left/>
      <right/>
      <top/>
      <bottom style="medium">
        <color rgb="FFD9D9D9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3" fontId="4" fillId="4" borderId="1" applyFont="0">
      <alignment horizontal="right" vertical="center"/>
      <protection locked="0"/>
    </xf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>
      <alignment vertical="center"/>
    </xf>
  </cellStyleXfs>
  <cellXfs count="133">
    <xf numFmtId="0" fontId="0" fillId="0" borderId="0" xfId="0"/>
    <xf numFmtId="0" fontId="3" fillId="2" borderId="0" xfId="0" applyFont="1" applyFill="1" applyAlignment="1">
      <alignment horizontal="right"/>
    </xf>
    <xf numFmtId="0" fontId="5" fillId="2" borderId="0" xfId="0" applyFont="1" applyFill="1"/>
    <xf numFmtId="0" fontId="0" fillId="3" borderId="0" xfId="0" applyFill="1"/>
    <xf numFmtId="0" fontId="8" fillId="6" borderId="0" xfId="0" applyFont="1" applyFill="1"/>
    <xf numFmtId="0" fontId="8" fillId="6" borderId="0" xfId="0" quotePrefix="1" applyFont="1" applyFill="1" applyAlignment="1">
      <alignment horizontal="right"/>
    </xf>
    <xf numFmtId="0" fontId="10" fillId="6" borderId="0" xfId="4" applyFont="1" applyFill="1"/>
    <xf numFmtId="0" fontId="11" fillId="5" borderId="0" xfId="0" applyFont="1" applyFill="1"/>
    <xf numFmtId="0" fontId="12" fillId="5" borderId="0" xfId="0" applyFont="1" applyFill="1"/>
    <xf numFmtId="0" fontId="13" fillId="2" borderId="0" xfId="0" applyFont="1" applyFill="1"/>
    <xf numFmtId="0" fontId="3" fillId="2" borderId="0" xfId="0" applyFont="1" applyFill="1"/>
    <xf numFmtId="0" fontId="14" fillId="2" borderId="0" xfId="0" applyFont="1" applyFill="1"/>
    <xf numFmtId="0" fontId="15" fillId="2" borderId="0" xfId="0" applyFont="1" applyFill="1"/>
    <xf numFmtId="14" fontId="12" fillId="5" borderId="0" xfId="0" applyNumberFormat="1" applyFont="1" applyFill="1"/>
    <xf numFmtId="0" fontId="24" fillId="5" borderId="0" xfId="0" applyFont="1" applyFill="1"/>
    <xf numFmtId="0" fontId="19" fillId="2" borderId="0" xfId="0" applyFont="1" applyFill="1" applyAlignment="1">
      <alignment vertical="center" wrapText="1"/>
    </xf>
    <xf numFmtId="0" fontId="2" fillId="3" borderId="0" xfId="0" applyFont="1" applyFill="1"/>
    <xf numFmtId="0" fontId="0" fillId="6" borderId="0" xfId="0" applyFill="1"/>
    <xf numFmtId="0" fontId="14" fillId="5" borderId="0" xfId="0" applyFont="1" applyFill="1"/>
    <xf numFmtId="0" fontId="6" fillId="2" borderId="0" xfId="0" applyFont="1" applyFill="1"/>
    <xf numFmtId="0" fontId="19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3" fontId="14" fillId="2" borderId="0" xfId="0" applyNumberFormat="1" applyFont="1" applyFill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10" fontId="19" fillId="2" borderId="0" xfId="1" applyNumberFormat="1" applyFont="1" applyFill="1" applyBorder="1" applyAlignment="1">
      <alignment vertical="center"/>
    </xf>
    <xf numFmtId="0" fontId="14" fillId="2" borderId="0" xfId="0" applyFont="1" applyFill="1" applyAlignment="1">
      <alignment horizontal="left"/>
    </xf>
    <xf numFmtId="0" fontId="0" fillId="2" borderId="0" xfId="0" applyFill="1"/>
    <xf numFmtId="0" fontId="27" fillId="2" borderId="2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3" fontId="19" fillId="2" borderId="3" xfId="0" applyNumberFormat="1" applyFont="1" applyFill="1" applyBorder="1" applyAlignment="1">
      <alignment horizontal="right" vertical="center"/>
    </xf>
    <xf numFmtId="0" fontId="19" fillId="2" borderId="3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right" vertical="center"/>
    </xf>
    <xf numFmtId="10" fontId="19" fillId="2" borderId="3" xfId="0" applyNumberFormat="1" applyFont="1" applyFill="1" applyBorder="1" applyAlignment="1">
      <alignment horizontal="right" vertical="center"/>
    </xf>
    <xf numFmtId="0" fontId="3" fillId="0" borderId="0" xfId="0" applyFont="1"/>
    <xf numFmtId="0" fontId="26" fillId="5" borderId="0" xfId="0" applyFont="1" applyFill="1"/>
    <xf numFmtId="0" fontId="22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vertical="center" wrapText="1"/>
    </xf>
    <xf numFmtId="3" fontId="14" fillId="2" borderId="4" xfId="5" applyNumberFormat="1" applyFont="1" applyFill="1" applyBorder="1"/>
    <xf numFmtId="0" fontId="22" fillId="2" borderId="4" xfId="0" applyFont="1" applyFill="1" applyBorder="1" applyAlignment="1">
      <alignment horizontal="left" vertical="center" wrapText="1" inden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vertical="center" wrapText="1"/>
    </xf>
    <xf numFmtId="3" fontId="18" fillId="3" borderId="4" xfId="5" applyNumberFormat="1" applyFont="1" applyFill="1" applyBorder="1"/>
    <xf numFmtId="0" fontId="22" fillId="7" borderId="4" xfId="0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vertical="center" wrapText="1"/>
    </xf>
    <xf numFmtId="3" fontId="14" fillId="7" borderId="4" xfId="5" applyNumberFormat="1" applyFont="1" applyFill="1" applyBorder="1"/>
    <xf numFmtId="3" fontId="28" fillId="2" borderId="4" xfId="5" applyNumberFormat="1" applyFont="1" applyFill="1" applyBorder="1"/>
    <xf numFmtId="0" fontId="29" fillId="2" borderId="4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vertical="center" wrapText="1"/>
    </xf>
    <xf numFmtId="0" fontId="3" fillId="5" borderId="0" xfId="0" applyFont="1" applyFill="1" applyAlignment="1">
      <alignment horizontal="right"/>
    </xf>
    <xf numFmtId="14" fontId="13" fillId="5" borderId="0" xfId="0" applyNumberFormat="1" applyFont="1" applyFill="1"/>
    <xf numFmtId="0" fontId="13" fillId="5" borderId="0" xfId="0" applyFont="1" applyFill="1"/>
    <xf numFmtId="14" fontId="14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6" fillId="2" borderId="4" xfId="0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vertical="center" wrapText="1"/>
    </xf>
    <xf numFmtId="3" fontId="19" fillId="2" borderId="4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justify" vertical="center" wrapText="1"/>
    </xf>
    <xf numFmtId="0" fontId="22" fillId="2" borderId="4" xfId="0" applyFont="1" applyFill="1" applyBorder="1" applyAlignment="1">
      <alignment horizontal="justify" vertical="center" wrapText="1"/>
    </xf>
    <xf numFmtId="0" fontId="14" fillId="2" borderId="4" xfId="0" applyFont="1" applyFill="1" applyBorder="1"/>
    <xf numFmtId="164" fontId="19" fillId="2" borderId="4" xfId="0" applyNumberFormat="1" applyFont="1" applyFill="1" applyBorder="1" applyAlignment="1">
      <alignment horizontal="center" vertical="center" wrapText="1"/>
    </xf>
    <xf numFmtId="164" fontId="22" fillId="2" borderId="4" xfId="1" applyNumberFormat="1" applyFont="1" applyFill="1" applyBorder="1" applyAlignment="1">
      <alignment horizontal="center" vertical="center" wrapText="1"/>
    </xf>
    <xf numFmtId="164" fontId="19" fillId="2" borderId="4" xfId="1" applyNumberFormat="1" applyFont="1" applyFill="1" applyBorder="1" applyAlignment="1">
      <alignment horizontal="center" vertical="center" wrapText="1"/>
    </xf>
    <xf numFmtId="0" fontId="26" fillId="5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vertical="center" wrapText="1"/>
    </xf>
    <xf numFmtId="3" fontId="14" fillId="2" borderId="4" xfId="0" applyNumberFormat="1" applyFont="1" applyFill="1" applyBorder="1" applyAlignment="1">
      <alignment vertical="center" wrapText="1"/>
    </xf>
    <xf numFmtId="0" fontId="23" fillId="2" borderId="4" xfId="0" applyFont="1" applyFill="1" applyBorder="1" applyAlignment="1">
      <alignment vertical="center" wrapText="1"/>
    </xf>
    <xf numFmtId="0" fontId="25" fillId="3" borderId="4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vertical="center" wrapText="1"/>
    </xf>
    <xf numFmtId="3" fontId="18" fillId="2" borderId="4" xfId="0" applyNumberFormat="1" applyFont="1" applyFill="1" applyBorder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3" fontId="18" fillId="3" borderId="4" xfId="0" applyNumberFormat="1" applyFont="1" applyFill="1" applyBorder="1" applyAlignment="1">
      <alignment vertical="center" wrapText="1"/>
    </xf>
    <xf numFmtId="0" fontId="18" fillId="3" borderId="4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164" fontId="20" fillId="2" borderId="4" xfId="1" applyNumberFormat="1" applyFont="1" applyFill="1" applyBorder="1" applyAlignment="1">
      <alignment vertical="center"/>
    </xf>
    <xf numFmtId="0" fontId="7" fillId="2" borderId="0" xfId="0" applyFont="1" applyFill="1"/>
    <xf numFmtId="3" fontId="14" fillId="2" borderId="0" xfId="0" applyNumberFormat="1" applyFont="1" applyFill="1"/>
    <xf numFmtId="0" fontId="31" fillId="2" borderId="0" xfId="0" applyFont="1" applyFill="1" applyAlignment="1">
      <alignment horizontal="left" vertical="top"/>
    </xf>
    <xf numFmtId="0" fontId="32" fillId="2" borderId="4" xfId="0" applyFont="1" applyFill="1" applyBorder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6" fillId="2" borderId="4" xfId="0" applyFont="1" applyFill="1" applyBorder="1" applyAlignment="1">
      <alignment vertical="center" wrapText="1"/>
    </xf>
    <xf numFmtId="3" fontId="6" fillId="2" borderId="4" xfId="0" applyNumberFormat="1" applyFont="1" applyFill="1" applyBorder="1"/>
    <xf numFmtId="0" fontId="6" fillId="2" borderId="4" xfId="0" applyFont="1" applyFill="1" applyBorder="1" applyAlignment="1">
      <alignment vertical="center"/>
    </xf>
    <xf numFmtId="0" fontId="33" fillId="3" borderId="4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vertical="center"/>
    </xf>
    <xf numFmtId="3" fontId="33" fillId="3" borderId="4" xfId="0" applyNumberFormat="1" applyFont="1" applyFill="1" applyBorder="1"/>
    <xf numFmtId="0" fontId="26" fillId="2" borderId="0" xfId="0" applyFont="1" applyFill="1" applyAlignment="1">
      <alignment horizontal="left" vertical="top" wrapText="1"/>
    </xf>
    <xf numFmtId="14" fontId="34" fillId="2" borderId="2" xfId="0" applyNumberFormat="1" applyFont="1" applyFill="1" applyBorder="1" applyAlignment="1">
      <alignment horizontal="center" vertical="center" wrapText="1"/>
    </xf>
    <xf numFmtId="164" fontId="19" fillId="2" borderId="4" xfId="0" applyNumberFormat="1" applyFont="1" applyFill="1" applyBorder="1" applyAlignment="1">
      <alignment horizontal="right" vertical="center" wrapText="1"/>
    </xf>
    <xf numFmtId="14" fontId="27" fillId="2" borderId="2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/>
    </xf>
    <xf numFmtId="164" fontId="20" fillId="3" borderId="3" xfId="1" applyNumberFormat="1" applyFont="1" applyFill="1" applyBorder="1" applyAlignment="1">
      <alignment horizontal="center" vertical="center" wrapText="1"/>
    </xf>
    <xf numFmtId="164" fontId="20" fillId="3" borderId="3" xfId="1" applyNumberFormat="1" applyFont="1" applyFill="1" applyBorder="1" applyAlignment="1">
      <alignment horizontal="right" vertical="center" wrapText="1"/>
    </xf>
    <xf numFmtId="3" fontId="19" fillId="2" borderId="3" xfId="0" applyNumberFormat="1" applyFont="1" applyFill="1" applyBorder="1" applyAlignment="1">
      <alignment horizontal="center" vertical="center" wrapText="1"/>
    </xf>
    <xf numFmtId="3" fontId="19" fillId="2" borderId="3" xfId="0" applyNumberFormat="1" applyFont="1" applyFill="1" applyBorder="1" applyAlignment="1">
      <alignment horizontal="right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26" fillId="5" borderId="0" xfId="0" applyFont="1" applyFill="1" applyAlignment="1">
      <alignment horizontal="left" vertical="top" wrapText="1"/>
    </xf>
    <xf numFmtId="0" fontId="20" fillId="3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left" vertical="center" wrapText="1"/>
    </xf>
    <xf numFmtId="0" fontId="37" fillId="2" borderId="7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left" vertical="center" wrapText="1"/>
    </xf>
    <xf numFmtId="0" fontId="37" fillId="2" borderId="8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left" vertical="center" wrapText="1"/>
    </xf>
    <xf numFmtId="0" fontId="31" fillId="5" borderId="0" xfId="0" applyFont="1" applyFill="1" applyAlignment="1">
      <alignment horizontal="left" vertical="top"/>
    </xf>
    <xf numFmtId="0" fontId="38" fillId="2" borderId="0" xfId="0" applyFont="1" applyFill="1" applyAlignment="1">
      <alignment horizontal="center" vertical="center" wrapText="1"/>
    </xf>
  </cellXfs>
  <cellStyles count="7">
    <cellStyle name="=C:\WINNT35\SYSTEM32\COMMAND.COM" xfId="2" xr:uid="{3AED4A79-459B-4172-9CDC-489677FC360C}"/>
    <cellStyle name="Dziesiętny" xfId="5" builtinId="3"/>
    <cellStyle name="Hiperłącze" xfId="4" builtinId="8"/>
    <cellStyle name="Normal 2" xfId="6" xr:uid="{1B2D35D4-9E71-4EEA-A351-04D640557A0B}"/>
    <cellStyle name="Normalny" xfId="0" builtinId="0"/>
    <cellStyle name="optionalExposure" xfId="3" xr:uid="{5D437E67-8DB0-4D6D-BA6B-B99CFBF2B9CF}"/>
    <cellStyle name="Procentowy" xfId="1" builtinId="5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D00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179918</xdr:colOff>
      <xdr:row>1</xdr:row>
      <xdr:rowOff>57150</xdr:rowOff>
    </xdr:from>
    <xdr:to>
      <xdr:col>18</xdr:col>
      <xdr:colOff>444500</xdr:colOff>
      <xdr:row>43</xdr:row>
      <xdr:rowOff>6350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3082404B-07C5-4EFB-9D0E-70FB68FABB5E}"/>
            </a:ext>
          </a:extLst>
        </xdr:cNvPr>
        <xdr:cNvSpPr txBox="1"/>
      </xdr:nvSpPr>
      <xdr:spPr>
        <a:xfrm>
          <a:off x="179918" y="228600"/>
          <a:ext cx="10322982" cy="7150100"/>
        </a:xfrm>
        <a:prstGeom prst="rect">
          <a:avLst/>
        </a:prstGeom>
        <a:solidFill>
          <a:schemeClr val="lt1"/>
        </a:solidFill>
        <a:ln w="9525" cmpd="sng">
          <a:solidFill>
            <a:srgbClr val="CD006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Raport</a:t>
          </a: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dotyczący </a:t>
          </a: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ekspozycji na ryzyko</a:t>
          </a: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(dane śródroczne) </a:t>
          </a: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na 31 marca 2024 roku</a:t>
          </a:r>
        </a:p>
        <a:p>
          <a:pPr algn="ctr"/>
          <a:endParaRPr lang="pl-PL" sz="2000" b="0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zgodnie z 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częścią ósmą Rozporządzenia Parlamentu Europejskiego i rady (UE) nr 876/2019 z dnia 20 maja 2019 roku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oraz z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Rozporządzeniem wykonawczym Komisji (UE) 2021/637 z dnia 15 marca 2021 roku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oraz z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Polityką Banku Millennium S.A. dotyczącą ujawniania informacji na temat ryzyka, funduszy własnych, wymogów kapitałowych, polityki w zakresie wynagrodzeń i inyych informacji       </a:t>
          </a: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Grupa Banku Millennium S.A.   </a:t>
          </a:r>
        </a:p>
        <a:p>
          <a:endParaRPr lang="pl-PL" sz="11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79BB-7092-48B6-BBBE-A25CD5220936}">
  <sheetPr>
    <tabColor rgb="FFCD0067"/>
  </sheetPr>
  <dimension ref="S17"/>
  <sheetViews>
    <sheetView zoomScaleNormal="100" workbookViewId="0">
      <selection activeCell="AA13" sqref="AA13"/>
    </sheetView>
  </sheetViews>
  <sheetFormatPr defaultColWidth="8.85546875" defaultRowHeight="15" x14ac:dyDescent="0.3"/>
  <cols>
    <col min="1" max="9" width="8.85546875" style="3"/>
    <col min="10" max="10" width="8.85546875" style="3" customWidth="1"/>
    <col min="11" max="16384" width="8.85546875" style="3"/>
  </cols>
  <sheetData>
    <row r="17" spans="19:19" x14ac:dyDescent="0.3">
      <c r="S17" s="16"/>
    </row>
  </sheetData>
  <sheetProtection algorithmName="SHA-512" hashValue="ADkZnR/lYn8vELBQYUhU1QCKEg5aMt9mOYMkSPYKcAKrPdLGaTfy2/Y+gA3gg1TzM7QpIiL+9FUN8e0J8Qs7KQ==" saltValue="cWY7vCpYH7gVn6SlNiWai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E7B8-2A99-4FB0-974F-326B773071A0}">
  <sheetPr>
    <tabColor theme="0"/>
  </sheetPr>
  <dimension ref="B2:F22"/>
  <sheetViews>
    <sheetView tabSelected="1" workbookViewId="0"/>
  </sheetViews>
  <sheetFormatPr defaultColWidth="8.85546875" defaultRowHeight="12.75" x14ac:dyDescent="0.2"/>
  <cols>
    <col min="1" max="2" width="8.85546875" style="11"/>
    <col min="3" max="3" width="73.140625" style="11" customWidth="1"/>
    <col min="4" max="4" width="37.7109375" style="11" customWidth="1"/>
    <col min="5" max="5" width="8.85546875" style="11"/>
    <col min="6" max="6" width="11.42578125" style="11" customWidth="1"/>
    <col min="7" max="16384" width="8.85546875" style="11"/>
  </cols>
  <sheetData>
    <row r="2" spans="2:6" ht="15.75" x14ac:dyDescent="0.25">
      <c r="B2" s="7" t="s">
        <v>12</v>
      </c>
      <c r="C2" s="14"/>
      <c r="D2" s="14"/>
      <c r="E2" s="18"/>
      <c r="F2" s="18"/>
    </row>
    <row r="3" spans="2:6" ht="15.75" thickBot="1" x14ac:dyDescent="0.3">
      <c r="B3" s="19"/>
      <c r="D3" s="1" t="s">
        <v>0</v>
      </c>
    </row>
    <row r="4" spans="2:6" ht="15.75" thickBot="1" x14ac:dyDescent="0.3">
      <c r="B4" s="19"/>
      <c r="C4" s="90"/>
      <c r="D4" s="105">
        <v>45382</v>
      </c>
    </row>
    <row r="5" spans="2:6" ht="15" x14ac:dyDescent="0.25">
      <c r="B5" s="93"/>
      <c r="C5" s="93"/>
      <c r="D5" s="94" t="s">
        <v>13</v>
      </c>
    </row>
    <row r="6" spans="2:6" ht="15" x14ac:dyDescent="0.25">
      <c r="B6" s="95"/>
      <c r="C6" s="93"/>
      <c r="D6" s="94"/>
    </row>
    <row r="7" spans="2:6" ht="29.45" customHeight="1" x14ac:dyDescent="0.25">
      <c r="B7" s="94">
        <v>1</v>
      </c>
      <c r="C7" s="96" t="s">
        <v>14</v>
      </c>
      <c r="D7" s="97">
        <v>10959187.234270001</v>
      </c>
    </row>
    <row r="8" spans="2:6" ht="15" x14ac:dyDescent="0.25">
      <c r="B8" s="94">
        <v>2</v>
      </c>
      <c r="C8" s="98" t="s">
        <v>15</v>
      </c>
      <c r="D8" s="97">
        <v>61077.257740000001</v>
      </c>
    </row>
    <row r="9" spans="2:6" ht="15" x14ac:dyDescent="0.25">
      <c r="B9" s="94">
        <v>3</v>
      </c>
      <c r="C9" s="98" t="s">
        <v>16</v>
      </c>
      <c r="D9" s="97">
        <v>-92045.610560000001</v>
      </c>
    </row>
    <row r="10" spans="2:6" ht="15" x14ac:dyDescent="0.25">
      <c r="B10" s="94">
        <v>4</v>
      </c>
      <c r="C10" s="98" t="s">
        <v>17</v>
      </c>
      <c r="D10" s="97">
        <v>0</v>
      </c>
    </row>
    <row r="11" spans="2:6" ht="15" x14ac:dyDescent="0.25">
      <c r="B11" s="94">
        <v>5</v>
      </c>
      <c r="C11" s="98" t="s">
        <v>18</v>
      </c>
      <c r="D11" s="97">
        <v>0</v>
      </c>
    </row>
    <row r="12" spans="2:6" ht="15" x14ac:dyDescent="0.25">
      <c r="B12" s="94">
        <v>6</v>
      </c>
      <c r="C12" s="98" t="s">
        <v>19</v>
      </c>
      <c r="D12" s="97">
        <v>-50698.721659999996</v>
      </c>
    </row>
    <row r="13" spans="2:6" ht="15" x14ac:dyDescent="0.25">
      <c r="B13" s="94">
        <v>7</v>
      </c>
      <c r="C13" s="98" t="s">
        <v>20</v>
      </c>
      <c r="D13" s="97">
        <v>-28481.22827</v>
      </c>
    </row>
    <row r="14" spans="2:6" ht="15" x14ac:dyDescent="0.25">
      <c r="B14" s="94">
        <v>8</v>
      </c>
      <c r="C14" s="98" t="s">
        <v>21</v>
      </c>
      <c r="D14" s="97">
        <v>-9103.1509000000005</v>
      </c>
    </row>
    <row r="15" spans="2:6" ht="15" x14ac:dyDescent="0.25">
      <c r="B15" s="99">
        <v>9</v>
      </c>
      <c r="C15" s="100" t="s">
        <v>22</v>
      </c>
      <c r="D15" s="101">
        <v>10839935.78063</v>
      </c>
    </row>
    <row r="16" spans="2:6" x14ac:dyDescent="0.2">
      <c r="B16" s="10"/>
    </row>
    <row r="22" spans="4:6" x14ac:dyDescent="0.2">
      <c r="D22" s="91"/>
      <c r="F22" s="91"/>
    </row>
  </sheetData>
  <sheetProtection algorithmName="SHA-512" hashValue="3k/DBx0Cpd+FmAK+EuWUs38OvXR7OWnZefgbYXTWiRYS7xH/I2WIeIWlEk811p6QmEDzWYJwTLz23DZvIfXO/Q==" saltValue="j6leAozAcUUMdXBjInFjSQ==" spinCount="100000" sheet="1" objects="1" scenarios="1"/>
  <conditionalFormatting sqref="D6:D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9E29-3C6A-4085-AC4F-680ED9535CC7}">
  <sheetPr>
    <tabColor theme="4" tint="0.59999389629810485"/>
  </sheetPr>
  <dimension ref="B2:D7"/>
  <sheetViews>
    <sheetView workbookViewId="0">
      <selection activeCell="B2" sqref="B2"/>
    </sheetView>
  </sheetViews>
  <sheetFormatPr defaultColWidth="8.85546875" defaultRowHeight="17.25" x14ac:dyDescent="0.3"/>
  <cols>
    <col min="1" max="16384" width="8.85546875" style="4"/>
  </cols>
  <sheetData>
    <row r="2" spans="2:4" x14ac:dyDescent="0.3">
      <c r="B2" s="6" t="s">
        <v>23</v>
      </c>
      <c r="C2" s="5" t="s">
        <v>26</v>
      </c>
      <c r="D2" s="4" t="s">
        <v>24</v>
      </c>
    </row>
    <row r="4" spans="2:4" x14ac:dyDescent="0.3">
      <c r="B4" s="6" t="s">
        <v>25</v>
      </c>
      <c r="C4" s="5" t="s">
        <v>26</v>
      </c>
      <c r="D4" s="4" t="s">
        <v>27</v>
      </c>
    </row>
    <row r="6" spans="2:4" x14ac:dyDescent="0.3">
      <c r="B6" s="6" t="s">
        <v>191</v>
      </c>
      <c r="C6" s="5" t="s">
        <v>26</v>
      </c>
      <c r="D6" s="4" t="s">
        <v>192</v>
      </c>
    </row>
    <row r="7" spans="2:4" x14ac:dyDescent="0.3">
      <c r="B7" s="6"/>
    </row>
  </sheetData>
  <sheetProtection algorithmName="SHA-512" hashValue="RTPu0gWHVJ8xaGNi6O8XH9qGKvN45UZzNmSD/YBkZPISsU7nFzxoJPAnoL8+/eOJ8/lbjsp07Y+wX2WM+b5K/A==" saltValue="VBOPr46v/mHWmz/9VXx2Rg==" spinCount="100000" sheet="1" objects="1" scenarios="1"/>
  <hyperlinks>
    <hyperlink ref="B2" location="'KM1'!A1" display="EU KM1" xr:uid="{AEBE4BA6-6163-4E7E-A12F-7AA52006255B}"/>
    <hyperlink ref="B4" location="'OV1'!A1" display="EU OV1" xr:uid="{8B61BC1C-8FFB-4261-967B-184425FF9E4A}"/>
    <hyperlink ref="B6" location="'MSSF 9'!A1" display="MSSF 9" xr:uid="{3A02A18C-4E1F-4275-B8EF-6C9527BE078B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CA593-06DE-44A2-858E-5FD91D710BF0}">
  <sheetPr>
    <tabColor theme="0"/>
  </sheetPr>
  <dimension ref="A1:G50"/>
  <sheetViews>
    <sheetView workbookViewId="0">
      <selection activeCell="C42" sqref="C42:G49"/>
    </sheetView>
  </sheetViews>
  <sheetFormatPr defaultColWidth="8.85546875" defaultRowHeight="12.75" x14ac:dyDescent="0.2"/>
  <cols>
    <col min="1" max="1" width="8.28515625" style="11" customWidth="1"/>
    <col min="2" max="2" width="55" style="11" customWidth="1"/>
    <col min="3" max="7" width="12.7109375" style="11" customWidth="1"/>
    <col min="8" max="16384" width="8.85546875" style="11"/>
  </cols>
  <sheetData>
    <row r="1" spans="1:7" ht="15" x14ac:dyDescent="0.25">
      <c r="A1" s="37" t="s">
        <v>28</v>
      </c>
      <c r="B1" s="8"/>
      <c r="C1" s="52"/>
      <c r="D1" s="53"/>
      <c r="E1" s="53"/>
      <c r="F1" s="9"/>
      <c r="G1" s="10" t="s">
        <v>0</v>
      </c>
    </row>
    <row r="2" spans="1:7" x14ac:dyDescent="0.2">
      <c r="A2" s="12"/>
      <c r="B2" s="9"/>
      <c r="C2" s="9"/>
      <c r="D2" s="9"/>
      <c r="E2" s="9"/>
      <c r="F2" s="9"/>
      <c r="G2" s="10" t="s">
        <v>1</v>
      </c>
    </row>
    <row r="3" spans="1:7" x14ac:dyDescent="0.2">
      <c r="C3" s="54"/>
      <c r="D3" s="54"/>
      <c r="E3" s="54"/>
      <c r="F3" s="54"/>
      <c r="G3" s="54"/>
    </row>
    <row r="4" spans="1:7" ht="13.5" thickBot="1" x14ac:dyDescent="0.25">
      <c r="A4" s="55"/>
      <c r="B4" s="56"/>
      <c r="C4" s="57" t="s">
        <v>2</v>
      </c>
      <c r="D4" s="57" t="s">
        <v>3</v>
      </c>
      <c r="E4" s="57" t="s">
        <v>4</v>
      </c>
      <c r="F4" s="57" t="s">
        <v>5</v>
      </c>
      <c r="G4" s="57" t="s">
        <v>6</v>
      </c>
    </row>
    <row r="5" spans="1:7" ht="15.75" thickBot="1" x14ac:dyDescent="0.25">
      <c r="A5" s="58"/>
      <c r="B5" s="58"/>
      <c r="C5" s="103">
        <v>45382</v>
      </c>
      <c r="D5" s="103">
        <v>45291</v>
      </c>
      <c r="E5" s="103">
        <v>45199</v>
      </c>
      <c r="F5" s="103">
        <v>45107</v>
      </c>
      <c r="G5" s="103">
        <v>45016</v>
      </c>
    </row>
    <row r="6" spans="1:7" x14ac:dyDescent="0.2">
      <c r="A6" s="59"/>
      <c r="B6" s="118" t="s">
        <v>29</v>
      </c>
      <c r="C6" s="118"/>
      <c r="D6" s="118"/>
      <c r="E6" s="118"/>
      <c r="F6" s="118"/>
      <c r="G6" s="118"/>
    </row>
    <row r="7" spans="1:7" x14ac:dyDescent="0.2">
      <c r="A7" s="60">
        <v>1</v>
      </c>
      <c r="B7" s="61" t="s">
        <v>30</v>
      </c>
      <c r="C7" s="62">
        <v>6340831.1696899999</v>
      </c>
      <c r="D7" s="62">
        <v>6089750.54091</v>
      </c>
      <c r="E7" s="62">
        <v>6055531.9626700003</v>
      </c>
      <c r="F7" s="62">
        <v>5510919.4309899993</v>
      </c>
      <c r="G7" s="62">
        <v>5294413.7563890135</v>
      </c>
    </row>
    <row r="8" spans="1:7" x14ac:dyDescent="0.2">
      <c r="A8" s="60">
        <v>2</v>
      </c>
      <c r="B8" s="61" t="s">
        <v>31</v>
      </c>
      <c r="C8" s="62">
        <v>6340831.1696899999</v>
      </c>
      <c r="D8" s="62">
        <v>6089750.54091</v>
      </c>
      <c r="E8" s="62">
        <v>6055531.9626700003</v>
      </c>
      <c r="F8" s="62">
        <v>5510919.4309899993</v>
      </c>
      <c r="G8" s="62">
        <v>5294413.7563890135</v>
      </c>
    </row>
    <row r="9" spans="1:7" x14ac:dyDescent="0.2">
      <c r="A9" s="60">
        <v>3</v>
      </c>
      <c r="B9" s="61" t="s">
        <v>32</v>
      </c>
      <c r="C9" s="62">
        <v>7659110.3110400001</v>
      </c>
      <c r="D9" s="62">
        <v>7470626.7731099995</v>
      </c>
      <c r="E9" s="62">
        <v>7471676.54098</v>
      </c>
      <c r="F9" s="62">
        <v>6962332.3554100003</v>
      </c>
      <c r="G9" s="62">
        <v>6780711.6753375353</v>
      </c>
    </row>
    <row r="10" spans="1:7" x14ac:dyDescent="0.2">
      <c r="A10" s="63"/>
      <c r="B10" s="117" t="s">
        <v>33</v>
      </c>
      <c r="C10" s="117"/>
      <c r="D10" s="117"/>
      <c r="E10" s="117"/>
      <c r="F10" s="117"/>
      <c r="G10" s="117"/>
    </row>
    <row r="11" spans="1:7" x14ac:dyDescent="0.2">
      <c r="A11" s="60">
        <v>4</v>
      </c>
      <c r="B11" s="61" t="s">
        <v>11</v>
      </c>
      <c r="C11" s="62">
        <v>42519522.134470001</v>
      </c>
      <c r="D11" s="62">
        <v>41354519.453980006</v>
      </c>
      <c r="E11" s="62">
        <v>44901230.157360002</v>
      </c>
      <c r="F11" s="62">
        <v>47147871.088287264</v>
      </c>
      <c r="G11" s="62">
        <v>47954391.302090704</v>
      </c>
    </row>
    <row r="12" spans="1:7" ht="12.95" customHeight="1" x14ac:dyDescent="0.2">
      <c r="A12" s="63"/>
      <c r="B12" s="117" t="s">
        <v>34</v>
      </c>
      <c r="C12" s="117"/>
      <c r="D12" s="117"/>
      <c r="E12" s="117"/>
      <c r="F12" s="117"/>
      <c r="G12" s="117"/>
    </row>
    <row r="13" spans="1:7" x14ac:dyDescent="0.2">
      <c r="A13" s="60">
        <v>5</v>
      </c>
      <c r="B13" s="61" t="s">
        <v>35</v>
      </c>
      <c r="C13" s="67">
        <v>0.1491275266</v>
      </c>
      <c r="D13" s="67">
        <v>0.14725719509999999</v>
      </c>
      <c r="E13" s="67">
        <v>0.1348633866</v>
      </c>
      <c r="F13" s="67">
        <v>0.1168858594</v>
      </c>
      <c r="G13" s="67">
        <v>0.1104051915</v>
      </c>
    </row>
    <row r="14" spans="1:7" x14ac:dyDescent="0.2">
      <c r="A14" s="60">
        <v>6</v>
      </c>
      <c r="B14" s="61" t="s">
        <v>36</v>
      </c>
      <c r="C14" s="67">
        <v>0.1491275266</v>
      </c>
      <c r="D14" s="67">
        <v>0.14725719509999999</v>
      </c>
      <c r="E14" s="67">
        <v>0.1348633866</v>
      </c>
      <c r="F14" s="67">
        <v>0.1168858594</v>
      </c>
      <c r="G14" s="67">
        <v>0.1104051915</v>
      </c>
    </row>
    <row r="15" spans="1:7" x14ac:dyDescent="0.2">
      <c r="A15" s="60">
        <v>7</v>
      </c>
      <c r="B15" s="61" t="s">
        <v>37</v>
      </c>
      <c r="C15" s="67">
        <v>0.1801316178</v>
      </c>
      <c r="D15" s="67">
        <v>0.18064837580000001</v>
      </c>
      <c r="E15" s="67">
        <v>0.16640249090000001</v>
      </c>
      <c r="F15" s="67">
        <v>0.1476701322</v>
      </c>
      <c r="G15" s="67">
        <v>0.14139918139999999</v>
      </c>
    </row>
    <row r="16" spans="1:7" ht="29.1" customHeight="1" x14ac:dyDescent="0.2">
      <c r="A16" s="63"/>
      <c r="B16" s="116" t="s">
        <v>38</v>
      </c>
      <c r="C16" s="116"/>
      <c r="D16" s="116"/>
      <c r="E16" s="116"/>
      <c r="F16" s="116"/>
      <c r="G16" s="116"/>
    </row>
    <row r="17" spans="1:7" ht="25.5" x14ac:dyDescent="0.2">
      <c r="A17" s="60" t="s">
        <v>39</v>
      </c>
      <c r="B17" s="39" t="s">
        <v>201</v>
      </c>
      <c r="C17" s="67">
        <v>1.4600000000000002E-2</v>
      </c>
      <c r="D17" s="67">
        <v>1.4600000000000002E-2</v>
      </c>
      <c r="E17" s="67">
        <v>1.9400000000000001E-2</v>
      </c>
      <c r="F17" s="67">
        <v>1.9400000000000001E-2</v>
      </c>
      <c r="G17" s="67">
        <v>1.9400000000000001E-2</v>
      </c>
    </row>
    <row r="18" spans="1:7" x14ac:dyDescent="0.2">
      <c r="A18" s="60" t="s">
        <v>40</v>
      </c>
      <c r="B18" s="39" t="s">
        <v>202</v>
      </c>
      <c r="C18" s="67">
        <v>8.199999999999999E-3</v>
      </c>
      <c r="D18" s="67">
        <v>8.199999999999999E-3</v>
      </c>
      <c r="E18" s="67">
        <v>1.09E-2</v>
      </c>
      <c r="F18" s="67">
        <v>1.09E-2</v>
      </c>
      <c r="G18" s="67">
        <v>1.09E-2</v>
      </c>
    </row>
    <row r="19" spans="1:7" x14ac:dyDescent="0.2">
      <c r="A19" s="60" t="s">
        <v>42</v>
      </c>
      <c r="B19" s="39" t="s">
        <v>203</v>
      </c>
      <c r="C19" s="67">
        <v>1.0999999999999996E-2</v>
      </c>
      <c r="D19" s="67">
        <v>1.0999999999999996E-2</v>
      </c>
      <c r="E19" s="67">
        <v>1.4600000000000002E-2</v>
      </c>
      <c r="F19" s="67">
        <v>1.4600000000000002E-2</v>
      </c>
      <c r="G19" s="67">
        <v>1.4600000000000002E-2</v>
      </c>
    </row>
    <row r="20" spans="1:7" x14ac:dyDescent="0.2">
      <c r="A20" s="60" t="s">
        <v>43</v>
      </c>
      <c r="B20" s="39" t="s">
        <v>44</v>
      </c>
      <c r="C20" s="67">
        <v>9.4600000000000004E-2</v>
      </c>
      <c r="D20" s="67">
        <v>9.4600000000000004E-2</v>
      </c>
      <c r="E20" s="67">
        <v>9.9400000000000002E-2</v>
      </c>
      <c r="F20" s="67">
        <v>9.9400000000000002E-2</v>
      </c>
      <c r="G20" s="67">
        <v>9.9400000000000002E-2</v>
      </c>
    </row>
    <row r="21" spans="1:7" ht="12.95" customHeight="1" x14ac:dyDescent="0.2">
      <c r="A21" s="63"/>
      <c r="B21" s="116" t="s">
        <v>45</v>
      </c>
      <c r="C21" s="116"/>
      <c r="D21" s="116"/>
      <c r="E21" s="116"/>
      <c r="F21" s="116"/>
      <c r="G21" s="116"/>
    </row>
    <row r="22" spans="1:7" x14ac:dyDescent="0.2">
      <c r="A22" s="60">
        <v>8</v>
      </c>
      <c r="B22" s="61" t="s">
        <v>46</v>
      </c>
      <c r="C22" s="67">
        <v>2.4999999999958843E-2</v>
      </c>
      <c r="D22" s="67">
        <v>2.5000000000012089E-2</v>
      </c>
      <c r="E22" s="67">
        <v>2.5000000000000001E-2</v>
      </c>
      <c r="F22" s="67">
        <v>2.4999999999999998E-2</v>
      </c>
      <c r="G22" s="67">
        <v>2.4999999999999998E-2</v>
      </c>
    </row>
    <row r="23" spans="1:7" ht="38.25" x14ac:dyDescent="0.2">
      <c r="A23" s="60" t="s">
        <v>47</v>
      </c>
      <c r="B23" s="61" t="s">
        <v>48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</row>
    <row r="24" spans="1:7" x14ac:dyDescent="0.2">
      <c r="A24" s="60">
        <v>9</v>
      </c>
      <c r="B24" s="61" t="s">
        <v>49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</row>
    <row r="25" spans="1:7" x14ac:dyDescent="0.2">
      <c r="A25" s="60" t="s">
        <v>50</v>
      </c>
      <c r="B25" s="61" t="s">
        <v>51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</row>
    <row r="26" spans="1:7" x14ac:dyDescent="0.2">
      <c r="A26" s="60">
        <v>10</v>
      </c>
      <c r="B26" s="61" t="s">
        <v>52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</row>
    <row r="27" spans="1:7" x14ac:dyDescent="0.2">
      <c r="A27" s="60" t="s">
        <v>53</v>
      </c>
      <c r="B27" s="39" t="s">
        <v>54</v>
      </c>
      <c r="C27" s="67">
        <v>2.5000000000899585E-3</v>
      </c>
      <c r="D27" s="67">
        <v>2.4999999998803028E-3</v>
      </c>
      <c r="E27" s="67">
        <v>2.4999999999242781E-3</v>
      </c>
      <c r="F27" s="67">
        <v>2.5000000000001757E-3</v>
      </c>
      <c r="G27" s="67">
        <v>2.5000000000000001E-3</v>
      </c>
    </row>
    <row r="28" spans="1:7" x14ac:dyDescent="0.2">
      <c r="A28" s="60">
        <v>11</v>
      </c>
      <c r="B28" s="61" t="s">
        <v>55</v>
      </c>
      <c r="C28" s="67">
        <v>2.7500000000057902E-2</v>
      </c>
      <c r="D28" s="67">
        <v>2.7499999999892392E-2</v>
      </c>
      <c r="E28" s="67">
        <v>2.7500000000057902E-2</v>
      </c>
      <c r="F28" s="67">
        <v>2.7500000000001936E-2</v>
      </c>
      <c r="G28" s="67">
        <v>2.75E-2</v>
      </c>
    </row>
    <row r="29" spans="1:7" x14ac:dyDescent="0.2">
      <c r="A29" s="60" t="s">
        <v>56</v>
      </c>
      <c r="B29" s="61" t="s">
        <v>57</v>
      </c>
      <c r="C29" s="67">
        <v>0.1221</v>
      </c>
      <c r="D29" s="67">
        <v>0.1221</v>
      </c>
      <c r="E29" s="67">
        <v>0.12690000000000001</v>
      </c>
      <c r="F29" s="67">
        <v>0.12690000000000001</v>
      </c>
      <c r="G29" s="67">
        <v>0.12690000000000001</v>
      </c>
    </row>
    <row r="30" spans="1:7" ht="25.5" x14ac:dyDescent="0.2">
      <c r="A30" s="60">
        <v>12</v>
      </c>
      <c r="B30" s="61" t="s">
        <v>58</v>
      </c>
      <c r="C30" s="69">
        <v>7.8127526636686817E-2</v>
      </c>
      <c r="D30" s="69">
        <v>7.6257195134122061E-2</v>
      </c>
      <c r="E30" s="69">
        <v>6.0263386625421023E-2</v>
      </c>
      <c r="F30" s="69">
        <v>4.2285859399106583E-2</v>
      </c>
      <c r="G30" s="69">
        <v>3.5805191529522939E-2</v>
      </c>
    </row>
    <row r="31" spans="1:7" x14ac:dyDescent="0.2">
      <c r="A31" s="63"/>
      <c r="B31" s="117" t="s">
        <v>59</v>
      </c>
      <c r="C31" s="117"/>
      <c r="D31" s="117"/>
      <c r="E31" s="117"/>
      <c r="F31" s="117"/>
      <c r="G31" s="117"/>
    </row>
    <row r="32" spans="1:7" x14ac:dyDescent="0.2">
      <c r="A32" s="60">
        <v>13</v>
      </c>
      <c r="B32" s="64" t="s">
        <v>60</v>
      </c>
      <c r="C32" s="62">
        <v>136693356.38302001</v>
      </c>
      <c r="D32" s="62">
        <v>130708447.23471001</v>
      </c>
      <c r="E32" s="62">
        <v>128365732.11622</v>
      </c>
      <c r="F32" s="62">
        <v>119905210.17994709</v>
      </c>
      <c r="G32" s="62">
        <v>118378868.60231902</v>
      </c>
    </row>
    <row r="33" spans="1:7" x14ac:dyDescent="0.2">
      <c r="A33" s="38">
        <v>14</v>
      </c>
      <c r="B33" s="65" t="s">
        <v>61</v>
      </c>
      <c r="C33" s="104">
        <v>4.6387266599999998E-2</v>
      </c>
      <c r="D33" s="104">
        <v>4.6590336500000003E-2</v>
      </c>
      <c r="E33" s="104">
        <v>4.7174053899999999E-2</v>
      </c>
      <c r="F33" s="104">
        <v>4.5960633600000002E-2</v>
      </c>
      <c r="G33" s="104">
        <v>4.4724314600000002E-2</v>
      </c>
    </row>
    <row r="34" spans="1:7" ht="26.45" customHeight="1" x14ac:dyDescent="0.2">
      <c r="A34" s="63"/>
      <c r="B34" s="116" t="s">
        <v>62</v>
      </c>
      <c r="C34" s="116"/>
      <c r="D34" s="116"/>
      <c r="E34" s="116"/>
      <c r="F34" s="116"/>
      <c r="G34" s="116"/>
    </row>
    <row r="35" spans="1:7" ht="25.5" x14ac:dyDescent="0.2">
      <c r="A35" s="38" t="s">
        <v>63</v>
      </c>
      <c r="B35" s="39" t="s">
        <v>64</v>
      </c>
      <c r="C35" s="68">
        <v>0</v>
      </c>
      <c r="D35" s="68">
        <v>0</v>
      </c>
      <c r="E35" s="68">
        <v>0</v>
      </c>
      <c r="F35" s="68">
        <v>0</v>
      </c>
      <c r="G35" s="68">
        <v>0</v>
      </c>
    </row>
    <row r="36" spans="1:7" ht="25.5" x14ac:dyDescent="0.2">
      <c r="A36" s="38" t="s">
        <v>65</v>
      </c>
      <c r="B36" s="39" t="s">
        <v>41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</row>
    <row r="37" spans="1:7" x14ac:dyDescent="0.2">
      <c r="A37" s="38" t="s">
        <v>66</v>
      </c>
      <c r="B37" s="39" t="s">
        <v>67</v>
      </c>
      <c r="C37" s="68">
        <v>0.03</v>
      </c>
      <c r="D37" s="68">
        <v>0.03</v>
      </c>
      <c r="E37" s="68">
        <v>0.03</v>
      </c>
      <c r="F37" s="68">
        <v>0.03</v>
      </c>
      <c r="G37" s="68">
        <v>0.03</v>
      </c>
    </row>
    <row r="38" spans="1:7" ht="29.1" customHeight="1" x14ac:dyDescent="0.2">
      <c r="A38" s="63"/>
      <c r="B38" s="119" t="s">
        <v>204</v>
      </c>
      <c r="C38" s="119"/>
      <c r="D38" s="119"/>
      <c r="E38" s="119"/>
      <c r="F38" s="119"/>
      <c r="G38" s="119"/>
    </row>
    <row r="39" spans="1:7" x14ac:dyDescent="0.2">
      <c r="A39" s="38" t="s">
        <v>68</v>
      </c>
      <c r="B39" s="39" t="s">
        <v>69</v>
      </c>
      <c r="C39" s="68">
        <v>0</v>
      </c>
      <c r="D39" s="68">
        <v>0</v>
      </c>
      <c r="E39" s="68">
        <v>0</v>
      </c>
      <c r="F39" s="68">
        <v>0</v>
      </c>
      <c r="G39" s="68">
        <v>0</v>
      </c>
    </row>
    <row r="40" spans="1:7" x14ac:dyDescent="0.2">
      <c r="A40" s="38" t="s">
        <v>70</v>
      </c>
      <c r="B40" s="39" t="s">
        <v>71</v>
      </c>
      <c r="C40" s="68">
        <v>0.03</v>
      </c>
      <c r="D40" s="68">
        <v>0.03</v>
      </c>
      <c r="E40" s="68">
        <v>0.03</v>
      </c>
      <c r="F40" s="68">
        <v>0.03</v>
      </c>
      <c r="G40" s="68">
        <v>0.03</v>
      </c>
    </row>
    <row r="41" spans="1:7" x14ac:dyDescent="0.2">
      <c r="A41" s="63"/>
      <c r="B41" s="117" t="s">
        <v>72</v>
      </c>
      <c r="C41" s="117"/>
      <c r="D41" s="117"/>
      <c r="E41" s="117"/>
      <c r="F41" s="117"/>
      <c r="G41" s="117"/>
    </row>
    <row r="42" spans="1:7" ht="25.5" x14ac:dyDescent="0.2">
      <c r="A42" s="60">
        <v>15</v>
      </c>
      <c r="B42" s="64" t="s">
        <v>73</v>
      </c>
      <c r="C42" s="62">
        <v>46847726.920000002</v>
      </c>
      <c r="D42" s="62">
        <v>40505129.446999997</v>
      </c>
      <c r="E42" s="62">
        <v>39507829.391999997</v>
      </c>
      <c r="F42" s="62">
        <v>30871816.074999999</v>
      </c>
      <c r="G42" s="62">
        <v>29204460.445</v>
      </c>
    </row>
    <row r="43" spans="1:7" x14ac:dyDescent="0.2">
      <c r="A43" s="38" t="s">
        <v>74</v>
      </c>
      <c r="B43" s="65" t="s">
        <v>75</v>
      </c>
      <c r="C43" s="62">
        <v>16291903.091</v>
      </c>
      <c r="D43" s="62">
        <v>15091904.835999999</v>
      </c>
      <c r="E43" s="62">
        <v>15271908.318</v>
      </c>
      <c r="F43" s="62">
        <v>13862249.566</v>
      </c>
      <c r="G43" s="62">
        <v>14809347.867000001</v>
      </c>
    </row>
    <row r="44" spans="1:7" x14ac:dyDescent="0.2">
      <c r="A44" s="38" t="s">
        <v>76</v>
      </c>
      <c r="B44" s="65" t="s">
        <v>77</v>
      </c>
      <c r="C44" s="62">
        <v>2280458.0830000001</v>
      </c>
      <c r="D44" s="62">
        <v>2709468.51</v>
      </c>
      <c r="E44" s="62">
        <v>2044755.5319999999</v>
      </c>
      <c r="F44" s="62">
        <v>1994701.0090000001</v>
      </c>
      <c r="G44" s="62">
        <v>1985300.2830000001</v>
      </c>
    </row>
    <row r="45" spans="1:7" ht="26.25" thickBot="1" x14ac:dyDescent="0.25">
      <c r="A45" s="60">
        <v>16</v>
      </c>
      <c r="B45" s="64" t="s">
        <v>78</v>
      </c>
      <c r="C45" s="62">
        <v>14011445.007999999</v>
      </c>
      <c r="D45" s="62">
        <v>12382436.325999999</v>
      </c>
      <c r="E45" s="62">
        <v>13227152.786</v>
      </c>
      <c r="F45" s="62">
        <v>11867548.557</v>
      </c>
      <c r="G45" s="62">
        <v>12824047.584000001</v>
      </c>
    </row>
    <row r="46" spans="1:7" ht="13.5" thickBot="1" x14ac:dyDescent="0.25">
      <c r="A46" s="63">
        <v>17</v>
      </c>
      <c r="B46" s="106" t="s">
        <v>79</v>
      </c>
      <c r="C46" s="107">
        <v>3.3435328685408061</v>
      </c>
      <c r="D46" s="108">
        <v>3.2711760739644928</v>
      </c>
      <c r="E46" s="108">
        <v>2.9868732924757797</v>
      </c>
      <c r="F46" s="108">
        <v>2.6013642098637506</v>
      </c>
      <c r="G46" s="108">
        <v>2.2773200312697779</v>
      </c>
    </row>
    <row r="47" spans="1:7" ht="13.5" thickBot="1" x14ac:dyDescent="0.25">
      <c r="A47" s="60">
        <v>18</v>
      </c>
      <c r="B47" s="64" t="s">
        <v>80</v>
      </c>
      <c r="C47" s="109">
        <v>109226271.64524001</v>
      </c>
      <c r="D47" s="110">
        <v>104312569.70442501</v>
      </c>
      <c r="E47" s="110">
        <v>102960695.726835</v>
      </c>
      <c r="F47" s="110">
        <v>96299680.566474989</v>
      </c>
      <c r="G47" s="110">
        <v>93615825.774450004</v>
      </c>
    </row>
    <row r="48" spans="1:7" ht="13.5" thickBot="1" x14ac:dyDescent="0.25">
      <c r="A48" s="60">
        <v>19</v>
      </c>
      <c r="B48" s="66" t="s">
        <v>81</v>
      </c>
      <c r="C48" s="109">
        <v>57975068.087530009</v>
      </c>
      <c r="D48" s="110">
        <v>57878044.048349999</v>
      </c>
      <c r="E48" s="110">
        <v>57572241.338529997</v>
      </c>
      <c r="F48" s="110">
        <v>57997064.293250002</v>
      </c>
      <c r="G48" s="110">
        <v>57755324.727853</v>
      </c>
    </row>
    <row r="49" spans="1:7" ht="13.5" thickBot="1" x14ac:dyDescent="0.25">
      <c r="A49" s="63">
        <v>20</v>
      </c>
      <c r="B49" s="106" t="s">
        <v>82</v>
      </c>
      <c r="C49" s="107">
        <v>1.8840214466041092</v>
      </c>
      <c r="D49" s="108">
        <v>1.8022822197876047</v>
      </c>
      <c r="E49" s="108">
        <v>1.7883739339140328</v>
      </c>
      <c r="F49" s="108">
        <v>1.6604233634922596</v>
      </c>
      <c r="G49" s="108">
        <v>1.6209038078406468</v>
      </c>
    </row>
    <row r="50" spans="1:7" x14ac:dyDescent="0.2">
      <c r="A50" s="10"/>
      <c r="B50" s="9"/>
      <c r="C50" s="9"/>
      <c r="D50" s="9"/>
      <c r="E50" s="9"/>
      <c r="F50" s="9"/>
      <c r="G50" s="9"/>
    </row>
  </sheetData>
  <sheetProtection algorithmName="SHA-512" hashValue="latnMAqAC7MZtBWxDvL4cjVG9KsRoUD0b3ID9v1h+o8DIatlFyHW2uvmzZX4+ZsPXEKv39KdY/pjA/aXn59WjQ==" saltValue="DYLX3TpBja/UFHg8nZXEQg==" spinCount="100000" sheet="1" objects="1" scenarios="1"/>
  <mergeCells count="9">
    <mergeCell ref="B34:G34"/>
    <mergeCell ref="B41:G41"/>
    <mergeCell ref="B6:G6"/>
    <mergeCell ref="B10:G10"/>
    <mergeCell ref="B12:G12"/>
    <mergeCell ref="B16:G16"/>
    <mergeCell ref="B21:G21"/>
    <mergeCell ref="B31:G31"/>
    <mergeCell ref="B38:G3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F7EA-826E-4263-AEAD-76187141CA6D}">
  <sheetPr>
    <tabColor theme="0"/>
  </sheetPr>
  <dimension ref="A1:F38"/>
  <sheetViews>
    <sheetView workbookViewId="0">
      <selection activeCell="D32" sqref="D32"/>
    </sheetView>
  </sheetViews>
  <sheetFormatPr defaultColWidth="8.85546875" defaultRowHeight="12" x14ac:dyDescent="0.2"/>
  <cols>
    <col min="1" max="1" width="2.85546875" style="9" customWidth="1"/>
    <col min="2" max="2" width="7.85546875" style="9" customWidth="1"/>
    <col min="3" max="3" width="52.140625" style="9" customWidth="1"/>
    <col min="4" max="6" width="16.7109375" style="9" customWidth="1"/>
    <col min="7" max="16384" width="8.85546875" style="9"/>
  </cols>
  <sheetData>
    <row r="1" spans="1:6" x14ac:dyDescent="0.2">
      <c r="A1" s="2"/>
      <c r="B1" s="2"/>
      <c r="C1" s="2"/>
      <c r="D1" s="2"/>
      <c r="E1" s="2"/>
      <c r="F1" s="2"/>
    </row>
    <row r="2" spans="1:6" ht="15" x14ac:dyDescent="0.25">
      <c r="A2" s="2"/>
      <c r="B2" s="37" t="s">
        <v>83</v>
      </c>
      <c r="C2" s="8"/>
      <c r="D2" s="13"/>
      <c r="E2" s="8"/>
      <c r="F2" s="51"/>
    </row>
    <row r="3" spans="1:6" x14ac:dyDescent="0.2">
      <c r="A3" s="2"/>
      <c r="B3" s="2"/>
      <c r="C3" s="2"/>
      <c r="D3" s="2"/>
      <c r="E3" s="2"/>
      <c r="F3" s="1"/>
    </row>
    <row r="4" spans="1:6" x14ac:dyDescent="0.2">
      <c r="A4" s="2"/>
      <c r="B4" s="2"/>
      <c r="C4" s="2"/>
      <c r="D4" s="2"/>
      <c r="E4" s="2"/>
      <c r="F4" s="1" t="s">
        <v>0</v>
      </c>
    </row>
    <row r="5" spans="1:6" ht="38.25" x14ac:dyDescent="0.2">
      <c r="A5" s="2"/>
      <c r="B5" s="111"/>
      <c r="C5" s="111"/>
      <c r="D5" s="38" t="s">
        <v>205</v>
      </c>
      <c r="E5" s="38"/>
      <c r="F5" s="38" t="s">
        <v>84</v>
      </c>
    </row>
    <row r="6" spans="1:6" ht="13.5" thickBot="1" x14ac:dyDescent="0.25">
      <c r="A6" s="2"/>
      <c r="B6" s="112"/>
      <c r="C6" s="112"/>
      <c r="D6" s="38" t="s">
        <v>2</v>
      </c>
      <c r="E6" s="38" t="s">
        <v>3</v>
      </c>
      <c r="F6" s="38" t="s">
        <v>4</v>
      </c>
    </row>
    <row r="7" spans="1:6" ht="13.5" thickBot="1" x14ac:dyDescent="0.25">
      <c r="A7" s="2"/>
      <c r="B7" s="113"/>
      <c r="C7" s="113"/>
      <c r="D7" s="105">
        <v>45382</v>
      </c>
      <c r="E7" s="105">
        <v>45291</v>
      </c>
      <c r="F7" s="105">
        <v>45382</v>
      </c>
    </row>
    <row r="8" spans="1:6" ht="25.5" x14ac:dyDescent="0.2">
      <c r="A8" s="2"/>
      <c r="B8" s="45">
        <v>1</v>
      </c>
      <c r="C8" s="46" t="s">
        <v>85</v>
      </c>
      <c r="D8" s="47">
        <v>33269657.510649998</v>
      </c>
      <c r="E8" s="47">
        <v>32771862.479979999</v>
      </c>
      <c r="F8" s="47">
        <v>2661572.6008518441</v>
      </c>
    </row>
    <row r="9" spans="1:6" ht="15" x14ac:dyDescent="0.2">
      <c r="A9" s="2"/>
      <c r="B9" s="38">
        <v>2</v>
      </c>
      <c r="C9" s="41" t="s">
        <v>194</v>
      </c>
      <c r="D9" s="40">
        <v>21887724.948101323</v>
      </c>
      <c r="E9" s="40">
        <v>21264715.889525682</v>
      </c>
      <c r="F9" s="40">
        <v>1751017.995848106</v>
      </c>
    </row>
    <row r="10" spans="1:6" ht="12.75" x14ac:dyDescent="0.2">
      <c r="A10" s="2"/>
      <c r="B10" s="38">
        <v>3</v>
      </c>
      <c r="C10" s="41" t="s">
        <v>87</v>
      </c>
      <c r="D10" s="40"/>
      <c r="E10" s="40"/>
      <c r="F10" s="40"/>
    </row>
    <row r="11" spans="1:6" ht="12.75" x14ac:dyDescent="0.2">
      <c r="A11" s="2"/>
      <c r="B11" s="38">
        <v>4</v>
      </c>
      <c r="C11" s="41" t="s">
        <v>88</v>
      </c>
      <c r="D11" s="40"/>
      <c r="E11" s="40"/>
      <c r="F11" s="40"/>
    </row>
    <row r="12" spans="1:6" ht="25.5" x14ac:dyDescent="0.2">
      <c r="A12" s="2"/>
      <c r="B12" s="38" t="s">
        <v>89</v>
      </c>
      <c r="C12" s="41" t="s">
        <v>90</v>
      </c>
      <c r="D12" s="40"/>
      <c r="E12" s="40"/>
      <c r="F12" s="40"/>
    </row>
    <row r="13" spans="1:6" ht="15" x14ac:dyDescent="0.2">
      <c r="A13" s="2"/>
      <c r="B13" s="38">
        <v>5</v>
      </c>
      <c r="C13" s="41" t="s">
        <v>195</v>
      </c>
      <c r="D13" s="40">
        <v>11381932.562546726</v>
      </c>
      <c r="E13" s="40">
        <v>11507146.590455649</v>
      </c>
      <c r="F13" s="40">
        <v>910554.60500373808</v>
      </c>
    </row>
    <row r="14" spans="1:6" ht="12.75" x14ac:dyDescent="0.2">
      <c r="A14" s="2"/>
      <c r="B14" s="38">
        <v>6</v>
      </c>
      <c r="C14" s="39" t="s">
        <v>91</v>
      </c>
      <c r="D14" s="40">
        <v>275861.45861999999</v>
      </c>
      <c r="E14" s="40">
        <v>281782.67163999996</v>
      </c>
      <c r="F14" s="40">
        <v>22068.916689599999</v>
      </c>
    </row>
    <row r="15" spans="1:6" ht="12.75" x14ac:dyDescent="0.2">
      <c r="A15" s="2"/>
      <c r="B15" s="38">
        <v>7</v>
      </c>
      <c r="C15" s="41" t="s">
        <v>86</v>
      </c>
      <c r="D15" s="40">
        <v>198841.64204999999</v>
      </c>
      <c r="E15" s="40">
        <v>202402.15914999996</v>
      </c>
      <c r="F15" s="40">
        <v>15907.331364</v>
      </c>
    </row>
    <row r="16" spans="1:6" ht="12.75" x14ac:dyDescent="0.2">
      <c r="A16" s="2"/>
      <c r="B16" s="38">
        <v>8</v>
      </c>
      <c r="C16" s="41" t="s">
        <v>92</v>
      </c>
      <c r="D16" s="40"/>
      <c r="E16" s="40"/>
      <c r="F16" s="40"/>
    </row>
    <row r="17" spans="1:6" ht="12.75" x14ac:dyDescent="0.2">
      <c r="A17" s="2"/>
      <c r="B17" s="38" t="s">
        <v>47</v>
      </c>
      <c r="C17" s="41" t="s">
        <v>93</v>
      </c>
      <c r="D17" s="40">
        <v>11668.438410000001</v>
      </c>
      <c r="E17" s="40">
        <v>11807.384890000001</v>
      </c>
      <c r="F17" s="40">
        <v>933.47507280000002</v>
      </c>
    </row>
    <row r="18" spans="1:6" ht="12.75" x14ac:dyDescent="0.2">
      <c r="A18" s="2"/>
      <c r="B18" s="38" t="s">
        <v>94</v>
      </c>
      <c r="C18" s="41" t="s">
        <v>95</v>
      </c>
      <c r="D18" s="40">
        <v>65351.378159999993</v>
      </c>
      <c r="E18" s="40">
        <v>67573.127599999993</v>
      </c>
      <c r="F18" s="40">
        <v>5228.1102527999992</v>
      </c>
    </row>
    <row r="19" spans="1:6" ht="12.75" x14ac:dyDescent="0.2">
      <c r="A19" s="2"/>
      <c r="B19" s="38">
        <v>9</v>
      </c>
      <c r="C19" s="41" t="s">
        <v>96</v>
      </c>
      <c r="D19" s="40"/>
      <c r="E19" s="40"/>
      <c r="F19" s="40"/>
    </row>
    <row r="20" spans="1:6" ht="12.75" x14ac:dyDescent="0.2">
      <c r="A20" s="2"/>
      <c r="B20" s="38">
        <v>15</v>
      </c>
      <c r="C20" s="39" t="s">
        <v>97</v>
      </c>
      <c r="D20" s="40"/>
      <c r="E20" s="40"/>
      <c r="F20" s="40"/>
    </row>
    <row r="21" spans="1:6" ht="25.5" x14ac:dyDescent="0.2">
      <c r="A21" s="2"/>
      <c r="B21" s="45">
        <v>16</v>
      </c>
      <c r="C21" s="46" t="s">
        <v>98</v>
      </c>
      <c r="D21" s="47">
        <v>2790061.7910749996</v>
      </c>
      <c r="E21" s="47">
        <v>2919093.7199850003</v>
      </c>
      <c r="F21" s="47">
        <v>223204.94328599997</v>
      </c>
    </row>
    <row r="22" spans="1:6" ht="12.75" x14ac:dyDescent="0.2">
      <c r="A22" s="2"/>
      <c r="B22" s="38">
        <v>17</v>
      </c>
      <c r="C22" s="41" t="s">
        <v>99</v>
      </c>
      <c r="D22" s="40"/>
      <c r="E22" s="40"/>
      <c r="F22" s="40"/>
    </row>
    <row r="23" spans="1:6" ht="12.75" x14ac:dyDescent="0.2">
      <c r="A23" s="2"/>
      <c r="B23" s="38">
        <v>18</v>
      </c>
      <c r="C23" s="41" t="s">
        <v>100</v>
      </c>
      <c r="D23" s="40"/>
      <c r="E23" s="40"/>
      <c r="F23" s="40"/>
    </row>
    <row r="24" spans="1:6" ht="12.75" x14ac:dyDescent="0.2">
      <c r="A24" s="2"/>
      <c r="B24" s="38">
        <v>19</v>
      </c>
      <c r="C24" s="41" t="s">
        <v>101</v>
      </c>
      <c r="D24" s="40">
        <v>2790061.7910749996</v>
      </c>
      <c r="E24" s="40">
        <v>2919093.7199850003</v>
      </c>
      <c r="F24" s="40">
        <v>223204.94328599997</v>
      </c>
    </row>
    <row r="25" spans="1:6" ht="12.75" x14ac:dyDescent="0.2">
      <c r="A25" s="2"/>
      <c r="B25" s="38" t="s">
        <v>102</v>
      </c>
      <c r="C25" s="41" t="s">
        <v>103</v>
      </c>
      <c r="D25" s="40">
        <v>313116.17337500001</v>
      </c>
      <c r="E25" s="40">
        <v>391475.42462499999</v>
      </c>
      <c r="F25" s="40">
        <v>25049.293870000001</v>
      </c>
    </row>
    <row r="26" spans="1:6" ht="25.5" x14ac:dyDescent="0.2">
      <c r="A26" s="2"/>
      <c r="B26" s="45">
        <v>20</v>
      </c>
      <c r="C26" s="46" t="s">
        <v>104</v>
      </c>
      <c r="D26" s="47">
        <v>242278.6225</v>
      </c>
      <c r="E26" s="47">
        <v>192952.25700000001</v>
      </c>
      <c r="F26" s="47">
        <v>19382.289799999999</v>
      </c>
    </row>
    <row r="27" spans="1:6" ht="12.75" x14ac:dyDescent="0.2">
      <c r="A27" s="2"/>
      <c r="B27" s="38">
        <v>21</v>
      </c>
      <c r="C27" s="41" t="s">
        <v>86</v>
      </c>
      <c r="D27" s="40">
        <v>242278.6225</v>
      </c>
      <c r="E27" s="40">
        <v>192952.25700000001</v>
      </c>
      <c r="F27" s="40">
        <v>19382.289799999999</v>
      </c>
    </row>
    <row r="28" spans="1:6" ht="12.75" x14ac:dyDescent="0.2">
      <c r="A28" s="2"/>
      <c r="B28" s="38">
        <v>22</v>
      </c>
      <c r="C28" s="41" t="s">
        <v>105</v>
      </c>
      <c r="D28" s="40"/>
      <c r="E28" s="40"/>
      <c r="F28" s="40"/>
    </row>
    <row r="29" spans="1:6" ht="12.75" x14ac:dyDescent="0.2">
      <c r="A29" s="2"/>
      <c r="B29" s="45" t="s">
        <v>106</v>
      </c>
      <c r="C29" s="46" t="s">
        <v>107</v>
      </c>
      <c r="D29" s="47"/>
      <c r="E29" s="47"/>
      <c r="F29" s="47"/>
    </row>
    <row r="30" spans="1:6" ht="12.75" x14ac:dyDescent="0.2">
      <c r="A30" s="2"/>
      <c r="B30" s="45">
        <v>23</v>
      </c>
      <c r="C30" s="46" t="s">
        <v>108</v>
      </c>
      <c r="D30" s="47">
        <v>6254778.9249999998</v>
      </c>
      <c r="E30" s="47">
        <v>5580303.75</v>
      </c>
      <c r="F30" s="47">
        <v>500382.31400000001</v>
      </c>
    </row>
    <row r="31" spans="1:6" ht="12.75" x14ac:dyDescent="0.2">
      <c r="A31" s="2"/>
      <c r="B31" s="38" t="s">
        <v>109</v>
      </c>
      <c r="C31" s="39" t="s">
        <v>110</v>
      </c>
      <c r="D31" s="40"/>
      <c r="E31" s="40"/>
      <c r="F31" s="40"/>
    </row>
    <row r="32" spans="1:6" ht="12.75" x14ac:dyDescent="0.2">
      <c r="A32" s="2"/>
      <c r="B32" s="38" t="s">
        <v>111</v>
      </c>
      <c r="C32" s="39" t="s">
        <v>86</v>
      </c>
      <c r="D32" s="40">
        <v>6254778.9249999998</v>
      </c>
      <c r="E32" s="40">
        <v>5580303.75</v>
      </c>
      <c r="F32" s="40">
        <v>500382.31400000001</v>
      </c>
    </row>
    <row r="33" spans="1:6" ht="12.75" x14ac:dyDescent="0.2">
      <c r="A33" s="2"/>
      <c r="B33" s="38" t="s">
        <v>112</v>
      </c>
      <c r="C33" s="39" t="s">
        <v>113</v>
      </c>
      <c r="D33" s="40"/>
      <c r="E33" s="40"/>
      <c r="F33" s="40"/>
    </row>
    <row r="34" spans="1:6" ht="25.5" x14ac:dyDescent="0.2">
      <c r="A34" s="2"/>
      <c r="B34" s="49">
        <v>24</v>
      </c>
      <c r="C34" s="50" t="s">
        <v>114</v>
      </c>
      <c r="D34" s="48">
        <v>1221330.5563249998</v>
      </c>
      <c r="E34" s="48">
        <v>1127099.6021</v>
      </c>
      <c r="F34" s="48">
        <v>97706.444505999985</v>
      </c>
    </row>
    <row r="35" spans="1:6" ht="12.75" x14ac:dyDescent="0.2">
      <c r="A35" s="2"/>
      <c r="B35" s="42">
        <v>29</v>
      </c>
      <c r="C35" s="43" t="s">
        <v>10</v>
      </c>
      <c r="D35" s="44">
        <v>42519522.134469993</v>
      </c>
      <c r="E35" s="44">
        <v>41354519.453979999</v>
      </c>
      <c r="F35" s="44">
        <v>3401561.7707574433</v>
      </c>
    </row>
    <row r="36" spans="1:6" x14ac:dyDescent="0.2">
      <c r="A36" s="2"/>
      <c r="B36" s="36"/>
      <c r="C36" s="2"/>
      <c r="D36" s="2"/>
      <c r="E36" s="2"/>
      <c r="F36" s="2"/>
    </row>
    <row r="37" spans="1:6" ht="30" customHeight="1" x14ac:dyDescent="0.2">
      <c r="B37" s="120" t="s">
        <v>208</v>
      </c>
      <c r="C37" s="120"/>
      <c r="D37" s="120"/>
      <c r="E37" s="120"/>
      <c r="F37" s="120"/>
    </row>
    <row r="38" spans="1:6" ht="29.45" customHeight="1" x14ac:dyDescent="0.2">
      <c r="B38" s="120" t="s">
        <v>209</v>
      </c>
      <c r="C38" s="120"/>
      <c r="D38" s="120"/>
      <c r="E38" s="120"/>
      <c r="F38" s="120"/>
    </row>
  </sheetData>
  <sheetProtection algorithmName="SHA-512" hashValue="3+6cIWCqkd6hlHe9pGSNBoGtxG42yNjSWOLmeP7wAO9nvPh/wy47MzhjpBRorimj79N9O4nQlnaO10KSYjHs/w==" saltValue="ELRzfMaSWMoa1HwNPJwSmw==" spinCount="100000" sheet="1" objects="1" scenarios="1"/>
  <mergeCells count="2">
    <mergeCell ref="B37:F37"/>
    <mergeCell ref="B38:F3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92C3D-D6A2-49FA-897F-B9709D981529}">
  <sheetPr>
    <tabColor theme="0"/>
  </sheetPr>
  <dimension ref="A1:S32"/>
  <sheetViews>
    <sheetView workbookViewId="0">
      <selection activeCell="B28" sqref="B28:F31"/>
    </sheetView>
  </sheetViews>
  <sheetFormatPr defaultColWidth="8.85546875" defaultRowHeight="15" x14ac:dyDescent="0.3"/>
  <cols>
    <col min="1" max="1" width="69.85546875" style="27" customWidth="1"/>
    <col min="2" max="6" width="12.7109375" style="27" customWidth="1"/>
    <col min="7" max="16384" width="8.85546875" style="27"/>
  </cols>
  <sheetData>
    <row r="1" spans="1:19" ht="69.599999999999994" customHeight="1" x14ac:dyDescent="0.3">
      <c r="A1" s="121" t="s">
        <v>200</v>
      </c>
      <c r="B1" s="121"/>
      <c r="C1" s="121"/>
      <c r="D1" s="121"/>
      <c r="E1" s="121"/>
      <c r="F1" s="121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15.75" thickBot="1" x14ac:dyDescent="0.35"/>
    <row r="3" spans="1:19" ht="15.75" thickBot="1" x14ac:dyDescent="0.35">
      <c r="A3" s="28" t="s">
        <v>193</v>
      </c>
      <c r="B3" s="114" t="s">
        <v>210</v>
      </c>
      <c r="C3" s="114" t="s">
        <v>211</v>
      </c>
      <c r="D3" s="114" t="s">
        <v>212</v>
      </c>
      <c r="E3" s="114" t="s">
        <v>213</v>
      </c>
      <c r="F3" s="114" t="s">
        <v>214</v>
      </c>
      <c r="H3" s="10" t="s">
        <v>0</v>
      </c>
    </row>
    <row r="4" spans="1:19" ht="15.75" thickBot="1" x14ac:dyDescent="0.35">
      <c r="A4" s="29" t="s">
        <v>163</v>
      </c>
      <c r="B4" s="29"/>
      <c r="C4" s="29"/>
      <c r="D4" s="29"/>
      <c r="E4" s="29"/>
      <c r="F4" s="29"/>
      <c r="H4" s="10" t="s">
        <v>1</v>
      </c>
    </row>
    <row r="5" spans="1:19" ht="15.75" thickBot="1" x14ac:dyDescent="0.35">
      <c r="A5" s="30" t="s">
        <v>164</v>
      </c>
      <c r="B5" s="31">
        <v>6340831.1695719073</v>
      </c>
      <c r="C5" s="31">
        <v>6089750.5408026548</v>
      </c>
      <c r="D5" s="31">
        <v>6055531.9658135325</v>
      </c>
      <c r="E5" s="31">
        <v>5510919.4308729954</v>
      </c>
      <c r="F5" s="31">
        <v>5294413.756102548</v>
      </c>
    </row>
    <row r="6" spans="1:19" ht="26.25" thickBot="1" x14ac:dyDescent="0.35">
      <c r="A6" s="32" t="s">
        <v>165</v>
      </c>
      <c r="B6" s="31">
        <v>6290762.0779205859</v>
      </c>
      <c r="C6" s="31">
        <v>5988045.9367695777</v>
      </c>
      <c r="D6" s="31">
        <v>5924845.3300360842</v>
      </c>
      <c r="E6" s="31">
        <v>5373555.3456903389</v>
      </c>
      <c r="F6" s="31">
        <v>5177397.9369896045</v>
      </c>
    </row>
    <row r="7" spans="1:19" ht="39" thickBot="1" x14ac:dyDescent="0.35">
      <c r="A7" s="32" t="s">
        <v>166</v>
      </c>
      <c r="B7" s="31">
        <v>6340831.1695719073</v>
      </c>
      <c r="C7" s="31">
        <v>6089750.5408026548</v>
      </c>
      <c r="D7" s="31">
        <v>6055531.9658135325</v>
      </c>
      <c r="E7" s="31">
        <v>5510919.4308729954</v>
      </c>
      <c r="F7" s="31">
        <v>5294413.756102548</v>
      </c>
    </row>
    <row r="8" spans="1:19" ht="15.75" thickBot="1" x14ac:dyDescent="0.35">
      <c r="A8" s="30" t="s">
        <v>167</v>
      </c>
      <c r="B8" s="31">
        <v>6340831.1695719073</v>
      </c>
      <c r="C8" s="31">
        <v>6089750.5408026548</v>
      </c>
      <c r="D8" s="31">
        <v>6055531.9658135325</v>
      </c>
      <c r="E8" s="31">
        <v>5510919.4308729954</v>
      </c>
      <c r="F8" s="31">
        <v>5294413.756102548</v>
      </c>
    </row>
    <row r="9" spans="1:19" ht="26.25" thickBot="1" x14ac:dyDescent="0.35">
      <c r="A9" s="32" t="s">
        <v>168</v>
      </c>
      <c r="B9" s="31">
        <v>6290762.0779205859</v>
      </c>
      <c r="C9" s="31">
        <v>5988045.9367695777</v>
      </c>
      <c r="D9" s="31">
        <v>5924845.3300360842</v>
      </c>
      <c r="E9" s="31">
        <v>5373555.3456903389</v>
      </c>
      <c r="F9" s="31">
        <v>5177397.9369896045</v>
      </c>
    </row>
    <row r="10" spans="1:19" ht="39" thickBot="1" x14ac:dyDescent="0.35">
      <c r="A10" s="32" t="s">
        <v>169</v>
      </c>
      <c r="B10" s="31">
        <v>6340831.1695719073</v>
      </c>
      <c r="C10" s="31">
        <v>6089750.5408026548</v>
      </c>
      <c r="D10" s="31">
        <v>6055531.9658135325</v>
      </c>
      <c r="E10" s="31">
        <v>5510919.4308729954</v>
      </c>
      <c r="F10" s="31">
        <v>5294413.756102548</v>
      </c>
    </row>
    <row r="11" spans="1:19" ht="15.75" thickBot="1" x14ac:dyDescent="0.35">
      <c r="A11" s="30" t="s">
        <v>170</v>
      </c>
      <c r="B11" s="31">
        <v>7659110.3109171055</v>
      </c>
      <c r="C11" s="31">
        <v>7470626.7730041882</v>
      </c>
      <c r="D11" s="31">
        <v>7471676.5441267854</v>
      </c>
      <c r="E11" s="31">
        <v>6962332.3552979678</v>
      </c>
      <c r="F11" s="31">
        <v>6780711.6750510689</v>
      </c>
    </row>
    <row r="12" spans="1:19" ht="26.25" thickBot="1" x14ac:dyDescent="0.35">
      <c r="A12" s="32" t="s">
        <v>171</v>
      </c>
      <c r="B12" s="31">
        <v>7609041.2192657851</v>
      </c>
      <c r="C12" s="31">
        <v>7368922.1689711111</v>
      </c>
      <c r="D12" s="31">
        <v>7340989.9083493371</v>
      </c>
      <c r="E12" s="31">
        <v>6824968.2701153113</v>
      </c>
      <c r="F12" s="31">
        <v>6663695.8559381254</v>
      </c>
    </row>
    <row r="13" spans="1:19" ht="39" thickBot="1" x14ac:dyDescent="0.35">
      <c r="A13" s="32" t="s">
        <v>172</v>
      </c>
      <c r="B13" s="31">
        <v>7659110.3109171055</v>
      </c>
      <c r="C13" s="31">
        <v>7470626.7730041882</v>
      </c>
      <c r="D13" s="31">
        <v>7471676.5441267854</v>
      </c>
      <c r="E13" s="31">
        <v>6962332.3552979678</v>
      </c>
      <c r="F13" s="31">
        <v>6780711.6750510689</v>
      </c>
    </row>
    <row r="14" spans="1:19" ht="15.75" thickBot="1" x14ac:dyDescent="0.35">
      <c r="A14" s="33" t="s">
        <v>173</v>
      </c>
      <c r="B14" s="34"/>
      <c r="C14" s="34"/>
      <c r="D14" s="34"/>
      <c r="E14" s="34"/>
      <c r="F14" s="34"/>
    </row>
    <row r="15" spans="1:19" ht="15.75" thickBot="1" x14ac:dyDescent="0.35">
      <c r="A15" s="30" t="s">
        <v>174</v>
      </c>
      <c r="B15" s="31">
        <v>42519522.134478152</v>
      </c>
      <c r="C15" s="31">
        <v>41354519.453983046</v>
      </c>
      <c r="D15" s="31">
        <v>44901230.157369092</v>
      </c>
      <c r="E15" s="31">
        <v>47147871.088279895</v>
      </c>
      <c r="F15" s="31">
        <v>47954391.302092895</v>
      </c>
    </row>
    <row r="16" spans="1:19" ht="26.25" thickBot="1" x14ac:dyDescent="0.35">
      <c r="A16" s="32" t="s">
        <v>175</v>
      </c>
      <c r="B16" s="31">
        <v>42498814.547190271</v>
      </c>
      <c r="C16" s="31">
        <v>41317819.041152179</v>
      </c>
      <c r="D16" s="31">
        <v>44790461.167750113</v>
      </c>
      <c r="E16" s="31">
        <v>46986380.270760432</v>
      </c>
      <c r="F16" s="31">
        <v>47844790.453956857</v>
      </c>
    </row>
    <row r="17" spans="1:6" ht="15.75" thickBot="1" x14ac:dyDescent="0.35">
      <c r="A17" s="33" t="s">
        <v>176</v>
      </c>
      <c r="B17" s="34"/>
      <c r="C17" s="34"/>
      <c r="D17" s="34"/>
      <c r="E17" s="34"/>
      <c r="F17" s="34"/>
    </row>
    <row r="18" spans="1:6" ht="15.75" thickBot="1" x14ac:dyDescent="0.35">
      <c r="A18" s="30" t="s">
        <v>177</v>
      </c>
      <c r="B18" s="35">
        <v>0.14912752663394271</v>
      </c>
      <c r="C18" s="35">
        <v>0.14725719513145311</v>
      </c>
      <c r="D18" s="35">
        <v>0.13486338669542469</v>
      </c>
      <c r="E18" s="35">
        <v>0.11688585939658493</v>
      </c>
      <c r="F18" s="35">
        <v>0.11040519152354419</v>
      </c>
    </row>
    <row r="19" spans="1:6" ht="39" thickBot="1" x14ac:dyDescent="0.35">
      <c r="A19" s="32" t="s">
        <v>178</v>
      </c>
      <c r="B19" s="35">
        <v>0.14802206002558929</v>
      </c>
      <c r="C19" s="35">
        <v>0.14492647665661001</v>
      </c>
      <c r="D19" s="35">
        <v>0.13227917676145903</v>
      </c>
      <c r="E19" s="35">
        <v>0.11436410540086434</v>
      </c>
      <c r="F19" s="35">
        <v>0.10821236518889224</v>
      </c>
    </row>
    <row r="20" spans="1:6" ht="51.75" thickBot="1" x14ac:dyDescent="0.35">
      <c r="A20" s="32" t="s">
        <v>179</v>
      </c>
      <c r="B20" s="35">
        <v>0.14912752663394271</v>
      </c>
      <c r="C20" s="35">
        <v>0.14725719513145311</v>
      </c>
      <c r="D20" s="35">
        <v>0.13486338669542469</v>
      </c>
      <c r="E20" s="35">
        <v>0.11688585939658493</v>
      </c>
      <c r="F20" s="35">
        <v>0.11040519152354419</v>
      </c>
    </row>
    <row r="21" spans="1:6" ht="15.75" thickBot="1" x14ac:dyDescent="0.35">
      <c r="A21" s="30" t="s">
        <v>180</v>
      </c>
      <c r="B21" s="35">
        <v>0.14912752663394271</v>
      </c>
      <c r="C21" s="35">
        <v>0.14725719513145311</v>
      </c>
      <c r="D21" s="35">
        <v>0.13486338669542469</v>
      </c>
      <c r="E21" s="35">
        <v>0.11688585939658493</v>
      </c>
      <c r="F21" s="35">
        <v>0.11040519152354419</v>
      </c>
    </row>
    <row r="22" spans="1:6" ht="39" thickBot="1" x14ac:dyDescent="0.35">
      <c r="A22" s="32" t="s">
        <v>181</v>
      </c>
      <c r="B22" s="35">
        <v>0.14802206002558929</v>
      </c>
      <c r="C22" s="35">
        <v>0.14492647665661001</v>
      </c>
      <c r="D22" s="35">
        <v>0.13227917676145903</v>
      </c>
      <c r="E22" s="35">
        <v>0.11436410540086434</v>
      </c>
      <c r="F22" s="35">
        <v>0.10821236518889224</v>
      </c>
    </row>
    <row r="23" spans="1:6" ht="51.75" thickBot="1" x14ac:dyDescent="0.35">
      <c r="A23" s="32" t="s">
        <v>182</v>
      </c>
      <c r="B23" s="35">
        <v>0.14912752663394271</v>
      </c>
      <c r="C23" s="35">
        <v>0.14725719513145311</v>
      </c>
      <c r="D23" s="35">
        <v>0.13486338669542469</v>
      </c>
      <c r="E23" s="35">
        <v>0.11688585939658493</v>
      </c>
      <c r="F23" s="35">
        <v>0.11040519152354419</v>
      </c>
    </row>
    <row r="24" spans="1:6" ht="15.75" thickBot="1" x14ac:dyDescent="0.35">
      <c r="A24" s="30" t="s">
        <v>183</v>
      </c>
      <c r="B24" s="35">
        <v>0.18013161781765416</v>
      </c>
      <c r="C24" s="35">
        <v>0.18064837583996293</v>
      </c>
      <c r="D24" s="35">
        <v>0.16640249093265766</v>
      </c>
      <c r="E24" s="35">
        <v>0.14767013217334168</v>
      </c>
      <c r="F24" s="35">
        <v>0.14139918140833821</v>
      </c>
    </row>
    <row r="25" spans="1:6" ht="39" thickBot="1" x14ac:dyDescent="0.35">
      <c r="A25" s="32" t="s">
        <v>184</v>
      </c>
      <c r="B25" s="35">
        <v>0.17904125798183804</v>
      </c>
      <c r="C25" s="35">
        <v>0.17834731696829714</v>
      </c>
      <c r="D25" s="35">
        <v>0.16389627873791515</v>
      </c>
      <c r="E25" s="35">
        <v>0.14525418282460206</v>
      </c>
      <c r="F25" s="35">
        <v>0.13927735481151063</v>
      </c>
    </row>
    <row r="26" spans="1:6" ht="51.75" thickBot="1" x14ac:dyDescent="0.35">
      <c r="A26" s="32" t="s">
        <v>185</v>
      </c>
      <c r="B26" s="35">
        <v>0.18013161781765416</v>
      </c>
      <c r="C26" s="35">
        <v>0.18064837583996293</v>
      </c>
      <c r="D26" s="35">
        <v>0.16640249093265766</v>
      </c>
      <c r="E26" s="35">
        <v>0.14767013217334168</v>
      </c>
      <c r="F26" s="35">
        <v>0.14139918140833821</v>
      </c>
    </row>
    <row r="27" spans="1:6" ht="15.75" thickBot="1" x14ac:dyDescent="0.35">
      <c r="A27" s="33" t="s">
        <v>186</v>
      </c>
      <c r="B27" s="34"/>
      <c r="C27" s="34"/>
      <c r="D27" s="34"/>
      <c r="E27" s="34"/>
      <c r="F27" s="34"/>
    </row>
    <row r="28" spans="1:6" ht="15.75" thickBot="1" x14ac:dyDescent="0.35">
      <c r="A28" s="30" t="s">
        <v>187</v>
      </c>
      <c r="B28" s="31">
        <v>136693356.38302177</v>
      </c>
      <c r="C28" s="31">
        <v>130708447.23471001</v>
      </c>
      <c r="D28" s="31">
        <v>128365732.11622</v>
      </c>
      <c r="E28" s="31">
        <v>119905210.179947</v>
      </c>
      <c r="F28" s="31">
        <v>118378868.60231902</v>
      </c>
    </row>
    <row r="29" spans="1:6" ht="15.75" thickBot="1" x14ac:dyDescent="0.35">
      <c r="A29" s="30" t="s">
        <v>188</v>
      </c>
      <c r="B29" s="35">
        <v>4.6399999999999997E-2</v>
      </c>
      <c r="C29" s="35">
        <v>4.6590336500000003E-2</v>
      </c>
      <c r="D29" s="35">
        <v>4.7174053899999999E-2</v>
      </c>
      <c r="E29" s="35">
        <v>4.5960633600000002E-2</v>
      </c>
      <c r="F29" s="35">
        <v>4.4724314563150701E-2</v>
      </c>
    </row>
    <row r="30" spans="1:6" ht="26.25" thickBot="1" x14ac:dyDescent="0.35">
      <c r="A30" s="32" t="s">
        <v>189</v>
      </c>
      <c r="B30" s="35">
        <v>4.5999999999999999E-2</v>
      </c>
      <c r="C30" s="35">
        <v>4.5847908100000001E-2</v>
      </c>
      <c r="D30" s="35">
        <v>4.6203016399999998E-2</v>
      </c>
      <c r="E30" s="35">
        <v>4.4866430200000001E-2</v>
      </c>
      <c r="F30" s="35">
        <v>4.3999999999999997E-2</v>
      </c>
    </row>
    <row r="31" spans="1:6" ht="39" thickBot="1" x14ac:dyDescent="0.35">
      <c r="A31" s="32" t="s">
        <v>190</v>
      </c>
      <c r="B31" s="35">
        <v>4.6399999999999997E-2</v>
      </c>
      <c r="C31" s="35">
        <v>4.6590336500000003E-2</v>
      </c>
      <c r="D31" s="35">
        <v>4.7174053899999999E-2</v>
      </c>
      <c r="E31" s="35">
        <v>4.5960633600000002E-2</v>
      </c>
      <c r="F31" s="35">
        <v>4.4724314563150701E-2</v>
      </c>
    </row>
    <row r="32" spans="1:6" x14ac:dyDescent="0.3">
      <c r="A32" s="11"/>
      <c r="B32" s="11"/>
      <c r="C32" s="11"/>
      <c r="D32" s="11"/>
      <c r="E32" s="11"/>
      <c r="F32" s="11"/>
    </row>
  </sheetData>
  <sheetProtection algorithmName="SHA-512" hashValue="NiThQihv+Lz8YYMkpb3FGwXannhFgK77zKpNUosjsx+cCxfl5G+Nhu+2ijeJTovXEHhcPobNyZvh+L7vbYesiA==" saltValue="OnQlFAOOH7IOri1s11xswg==" spinCount="100000" sheet="1" objects="1" scenarios="1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AFB8-E433-42C1-9F8D-6D12079D186B}">
  <sheetPr>
    <tabColor theme="4" tint="0.59999389629810485"/>
  </sheetPr>
  <dimension ref="B2:D4"/>
  <sheetViews>
    <sheetView workbookViewId="0">
      <selection activeCell="B2" sqref="B2"/>
    </sheetView>
  </sheetViews>
  <sheetFormatPr defaultColWidth="8.85546875" defaultRowHeight="17.25" x14ac:dyDescent="0.3"/>
  <cols>
    <col min="1" max="1" width="8.85546875" style="4"/>
    <col min="2" max="2" width="13.140625" style="4" customWidth="1"/>
    <col min="3" max="16384" width="8.85546875" style="4"/>
  </cols>
  <sheetData>
    <row r="2" spans="2:4" x14ac:dyDescent="0.3">
      <c r="B2" s="6" t="s">
        <v>119</v>
      </c>
      <c r="C2" s="5" t="s">
        <v>26</v>
      </c>
      <c r="D2" s="4" t="s">
        <v>118</v>
      </c>
    </row>
    <row r="4" spans="2:4" x14ac:dyDescent="0.3">
      <c r="B4" s="6" t="s">
        <v>198</v>
      </c>
      <c r="C4" s="5" t="s">
        <v>196</v>
      </c>
      <c r="D4" s="4" t="s">
        <v>197</v>
      </c>
    </row>
  </sheetData>
  <sheetProtection algorithmName="SHA-512" hashValue="yU35SNiFZNeh9txOYklLne7hOTR7/p3rfGgVlYFCviV+o+QkvGGaK61oYw5dqzayd14Q+OygfBVF28a+zuXRsQ==" saltValue="v9lEDJ1frurfY9NOK6coYQ==" spinCount="100000" sheet="1" objects="1" scenarios="1"/>
  <hyperlinks>
    <hyperlink ref="B2" location="'LIQ1'!A1" display="EU LIQ1" xr:uid="{0C066EFE-D4F7-4E66-97C1-323BF7A1F692}"/>
    <hyperlink ref="B4" location="LIQB!A1" display="EU LIQB" xr:uid="{4F036024-A0DC-436D-A64D-2547AEF7296B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F943D-75F3-48CF-8B91-39C18BE24513}">
  <sheetPr>
    <tabColor theme="0"/>
  </sheetPr>
  <dimension ref="B2:K46"/>
  <sheetViews>
    <sheetView workbookViewId="0"/>
  </sheetViews>
  <sheetFormatPr defaultColWidth="8.85546875" defaultRowHeight="12.75" x14ac:dyDescent="0.2"/>
  <cols>
    <col min="1" max="1" width="2.85546875" style="11" customWidth="1"/>
    <col min="2" max="2" width="6.85546875" style="11" customWidth="1"/>
    <col min="3" max="3" width="30.7109375" style="11" customWidth="1"/>
    <col min="4" max="7" width="10.140625" style="11" bestFit="1" customWidth="1"/>
    <col min="8" max="9" width="11.42578125" style="11" bestFit="1" customWidth="1"/>
    <col min="10" max="10" width="10.42578125" style="11" bestFit="1" customWidth="1"/>
    <col min="11" max="11" width="11.42578125" style="11" bestFit="1" customWidth="1"/>
    <col min="12" max="16384" width="8.85546875" style="11"/>
  </cols>
  <sheetData>
    <row r="2" spans="2:11" ht="15" x14ac:dyDescent="0.2">
      <c r="B2" s="70" t="s">
        <v>120</v>
      </c>
      <c r="C2" s="14"/>
      <c r="D2" s="14"/>
      <c r="E2" s="14"/>
      <c r="F2" s="14"/>
      <c r="G2" s="14"/>
      <c r="H2" s="14"/>
    </row>
    <row r="3" spans="2:11" x14ac:dyDescent="0.2">
      <c r="K3" s="10" t="s">
        <v>0</v>
      </c>
    </row>
    <row r="4" spans="2:11" x14ac:dyDescent="0.2">
      <c r="C4" s="15"/>
      <c r="K4" s="10" t="s">
        <v>1</v>
      </c>
    </row>
    <row r="5" spans="2:11" x14ac:dyDescent="0.2">
      <c r="C5" s="15"/>
    </row>
    <row r="6" spans="2:11" x14ac:dyDescent="0.2">
      <c r="B6" s="71"/>
      <c r="D6" s="72" t="s">
        <v>2</v>
      </c>
      <c r="E6" s="72" t="s">
        <v>3</v>
      </c>
      <c r="F6" s="72" t="s">
        <v>4</v>
      </c>
      <c r="G6" s="72" t="s">
        <v>5</v>
      </c>
      <c r="H6" s="72" t="s">
        <v>6</v>
      </c>
      <c r="I6" s="72" t="s">
        <v>7</v>
      </c>
      <c r="J6" s="72" t="s">
        <v>8</v>
      </c>
      <c r="K6" s="72" t="s">
        <v>9</v>
      </c>
    </row>
    <row r="7" spans="2:11" ht="13.5" thickBot="1" x14ac:dyDescent="0.25">
      <c r="B7" s="66"/>
      <c r="C7" s="66"/>
      <c r="D7" s="123" t="s">
        <v>121</v>
      </c>
      <c r="E7" s="123"/>
      <c r="F7" s="123"/>
      <c r="G7" s="123"/>
      <c r="H7" s="123" t="s">
        <v>122</v>
      </c>
      <c r="I7" s="123"/>
      <c r="J7" s="123"/>
      <c r="K7" s="123"/>
    </row>
    <row r="8" spans="2:11" ht="13.5" thickBot="1" x14ac:dyDescent="0.25">
      <c r="B8" s="73" t="s">
        <v>123</v>
      </c>
      <c r="C8" s="61" t="s">
        <v>124</v>
      </c>
      <c r="D8" s="115" t="s">
        <v>215</v>
      </c>
      <c r="E8" s="115" t="s">
        <v>216</v>
      </c>
      <c r="F8" s="115" t="s">
        <v>206</v>
      </c>
      <c r="G8" s="115" t="s">
        <v>207</v>
      </c>
      <c r="H8" s="115" t="s">
        <v>215</v>
      </c>
      <c r="I8" s="115" t="s">
        <v>216</v>
      </c>
      <c r="J8" s="115" t="s">
        <v>206</v>
      </c>
      <c r="K8" s="115" t="s">
        <v>207</v>
      </c>
    </row>
    <row r="9" spans="2:11" ht="25.5" x14ac:dyDescent="0.2">
      <c r="B9" s="73" t="s">
        <v>125</v>
      </c>
      <c r="C9" s="61" t="s">
        <v>126</v>
      </c>
      <c r="D9" s="74">
        <v>3</v>
      </c>
      <c r="E9" s="74">
        <v>3</v>
      </c>
      <c r="F9" s="74">
        <v>3</v>
      </c>
      <c r="G9" s="74">
        <v>3</v>
      </c>
      <c r="H9" s="74">
        <v>3</v>
      </c>
      <c r="I9" s="74">
        <v>3</v>
      </c>
      <c r="J9" s="74">
        <v>3</v>
      </c>
      <c r="K9" s="74">
        <v>3</v>
      </c>
    </row>
    <row r="10" spans="2:11" x14ac:dyDescent="0.2">
      <c r="B10" s="75" t="s">
        <v>127</v>
      </c>
      <c r="C10" s="76"/>
      <c r="D10" s="76"/>
      <c r="E10" s="76"/>
      <c r="F10" s="76"/>
      <c r="G10" s="76"/>
      <c r="H10" s="76"/>
      <c r="I10" s="76"/>
      <c r="J10" s="76"/>
      <c r="K10" s="76"/>
    </row>
    <row r="11" spans="2:11" ht="25.5" x14ac:dyDescent="0.2">
      <c r="B11" s="60">
        <v>1</v>
      </c>
      <c r="C11" s="61" t="s">
        <v>128</v>
      </c>
      <c r="D11" s="77"/>
      <c r="E11" s="77"/>
      <c r="F11" s="77"/>
      <c r="G11" s="77"/>
      <c r="H11" s="78">
        <v>44974339.945</v>
      </c>
      <c r="I11" s="78">
        <v>39166968.166333333</v>
      </c>
      <c r="J11" s="78">
        <v>34585076.679333337</v>
      </c>
      <c r="K11" s="78">
        <v>29920613.168000001</v>
      </c>
    </row>
    <row r="12" spans="2:11" x14ac:dyDescent="0.2">
      <c r="B12" s="75" t="s">
        <v>129</v>
      </c>
      <c r="C12" s="76"/>
      <c r="D12" s="76"/>
      <c r="E12" s="76"/>
      <c r="F12" s="76"/>
      <c r="G12" s="76"/>
      <c r="H12" s="76"/>
      <c r="I12" s="76"/>
      <c r="J12" s="76"/>
      <c r="K12" s="76"/>
    </row>
    <row r="13" spans="2:11" ht="38.25" x14ac:dyDescent="0.2">
      <c r="B13" s="60">
        <v>2</v>
      </c>
      <c r="C13" s="61" t="s">
        <v>130</v>
      </c>
      <c r="D13" s="78">
        <v>87250674.57766667</v>
      </c>
      <c r="E13" s="78">
        <v>83394322.353666678</v>
      </c>
      <c r="F13" s="78">
        <v>80280205.459999993</v>
      </c>
      <c r="G13" s="78">
        <v>78526773.337333336</v>
      </c>
      <c r="H13" s="78">
        <v>4327259.0863333326</v>
      </c>
      <c r="I13" s="78">
        <v>4165798.4656666666</v>
      </c>
      <c r="J13" s="78">
        <v>3971572.9636666663</v>
      </c>
      <c r="K13" s="78">
        <v>3917101.1036666664</v>
      </c>
    </row>
    <row r="14" spans="2:11" x14ac:dyDescent="0.2">
      <c r="B14" s="60">
        <v>3</v>
      </c>
      <c r="C14" s="79" t="s">
        <v>131</v>
      </c>
      <c r="D14" s="78">
        <v>55858438.03633333</v>
      </c>
      <c r="E14" s="78">
        <v>52965201.695999995</v>
      </c>
      <c r="F14" s="78">
        <v>52607965.636</v>
      </c>
      <c r="G14" s="78">
        <v>52286956.002999999</v>
      </c>
      <c r="H14" s="78">
        <v>2792921.9016666664</v>
      </c>
      <c r="I14" s="78">
        <v>2648260.0846666666</v>
      </c>
      <c r="J14" s="78">
        <v>2630398.2820000001</v>
      </c>
      <c r="K14" s="78">
        <v>2614347.7999999998</v>
      </c>
    </row>
    <row r="15" spans="2:11" x14ac:dyDescent="0.2">
      <c r="B15" s="60">
        <v>4</v>
      </c>
      <c r="C15" s="79" t="s">
        <v>132</v>
      </c>
      <c r="D15" s="78">
        <v>11737115.051999999</v>
      </c>
      <c r="E15" s="78">
        <v>11578485.968333334</v>
      </c>
      <c r="F15" s="78">
        <v>10356030.592666667</v>
      </c>
      <c r="G15" s="78">
        <v>9990365.0216666665</v>
      </c>
      <c r="H15" s="78">
        <v>1534337.1846666667</v>
      </c>
      <c r="I15" s="78">
        <v>1517538.3810000001</v>
      </c>
      <c r="J15" s="78">
        <v>1341174.6816666669</v>
      </c>
      <c r="K15" s="78">
        <v>1302753.3036666668</v>
      </c>
    </row>
    <row r="16" spans="2:11" ht="25.5" x14ac:dyDescent="0.2">
      <c r="B16" s="60">
        <v>5</v>
      </c>
      <c r="C16" s="61" t="s">
        <v>133</v>
      </c>
      <c r="D16" s="78">
        <v>24424584.750999998</v>
      </c>
      <c r="E16" s="78">
        <v>23353596.392666668</v>
      </c>
      <c r="F16" s="78">
        <v>22999035.842333332</v>
      </c>
      <c r="G16" s="78">
        <v>21930172.341000002</v>
      </c>
      <c r="H16" s="78">
        <v>10139489.597333333</v>
      </c>
      <c r="I16" s="78">
        <v>9563983.2623333335</v>
      </c>
      <c r="J16" s="78">
        <v>8957618.9893333334</v>
      </c>
      <c r="K16" s="78">
        <v>8669149.8473333344</v>
      </c>
    </row>
    <row r="17" spans="2:11" ht="38.25" x14ac:dyDescent="0.2">
      <c r="B17" s="60">
        <v>6</v>
      </c>
      <c r="C17" s="79" t="s">
        <v>134</v>
      </c>
      <c r="D17" s="78">
        <v>4372677.6526666675</v>
      </c>
      <c r="E17" s="78">
        <v>4618550.9916666672</v>
      </c>
      <c r="F17" s="78">
        <v>4152818.5933333333</v>
      </c>
      <c r="G17" s="78">
        <v>3980624.2713333336</v>
      </c>
      <c r="H17" s="78">
        <v>1087131.7886666667</v>
      </c>
      <c r="I17" s="78">
        <v>1147870.3913333332</v>
      </c>
      <c r="J17" s="78">
        <v>1030683.0563333333</v>
      </c>
      <c r="K17" s="78">
        <v>988253.76333333342</v>
      </c>
    </row>
    <row r="18" spans="2:11" ht="25.5" x14ac:dyDescent="0.2">
      <c r="B18" s="60">
        <v>7</v>
      </c>
      <c r="C18" s="79" t="s">
        <v>135</v>
      </c>
      <c r="D18" s="78">
        <v>20051907.098333333</v>
      </c>
      <c r="E18" s="78">
        <v>18735045.401000001</v>
      </c>
      <c r="F18" s="78">
        <v>18846217.249000002</v>
      </c>
      <c r="G18" s="78">
        <v>17949548.069666669</v>
      </c>
      <c r="H18" s="78">
        <v>9052357.8086666651</v>
      </c>
      <c r="I18" s="78">
        <v>8416112.8709999993</v>
      </c>
      <c r="J18" s="78">
        <v>7926935.9330000002</v>
      </c>
      <c r="K18" s="78">
        <v>7680896.0839999998</v>
      </c>
    </row>
    <row r="19" spans="2:11" x14ac:dyDescent="0.2">
      <c r="B19" s="60">
        <v>8</v>
      </c>
      <c r="C19" s="79" t="s">
        <v>136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</row>
    <row r="20" spans="2:11" ht="25.5" x14ac:dyDescent="0.2">
      <c r="B20" s="60">
        <v>9</v>
      </c>
      <c r="C20" s="79" t="s">
        <v>137</v>
      </c>
      <c r="D20" s="80"/>
      <c r="E20" s="80"/>
      <c r="F20" s="80"/>
      <c r="G20" s="80"/>
      <c r="H20" s="78">
        <v>0</v>
      </c>
      <c r="I20" s="78">
        <v>0</v>
      </c>
      <c r="J20" s="78">
        <v>0</v>
      </c>
      <c r="K20" s="78">
        <v>0</v>
      </c>
    </row>
    <row r="21" spans="2:11" x14ac:dyDescent="0.2">
      <c r="B21" s="60">
        <v>10</v>
      </c>
      <c r="C21" s="61" t="s">
        <v>138</v>
      </c>
      <c r="D21" s="78">
        <v>8991234.9346666653</v>
      </c>
      <c r="E21" s="78">
        <v>8985927.3506666664</v>
      </c>
      <c r="F21" s="78">
        <v>8830540.2903333344</v>
      </c>
      <c r="G21" s="78">
        <v>8675040.9693333339</v>
      </c>
      <c r="H21" s="78">
        <v>1363202.0953333334</v>
      </c>
      <c r="I21" s="78">
        <v>1412336.83</v>
      </c>
      <c r="J21" s="78">
        <v>1332240.6793333332</v>
      </c>
      <c r="K21" s="78">
        <v>1302785.6476666669</v>
      </c>
    </row>
    <row r="22" spans="2:11" ht="51" x14ac:dyDescent="0.2">
      <c r="B22" s="60">
        <v>11</v>
      </c>
      <c r="C22" s="79" t="s">
        <v>139</v>
      </c>
      <c r="D22" s="78">
        <v>677733.62166666659</v>
      </c>
      <c r="E22" s="78">
        <v>765460.23900000006</v>
      </c>
      <c r="F22" s="78">
        <v>761596.17866666662</v>
      </c>
      <c r="G22" s="78">
        <v>765886.99533333338</v>
      </c>
      <c r="H22" s="78">
        <v>677733.62166666659</v>
      </c>
      <c r="I22" s="78">
        <v>765460.23900000006</v>
      </c>
      <c r="J22" s="78">
        <v>761596.17866666662</v>
      </c>
      <c r="K22" s="78">
        <v>765886.99533333338</v>
      </c>
    </row>
    <row r="23" spans="2:11" ht="25.5" x14ac:dyDescent="0.2">
      <c r="B23" s="60">
        <v>12</v>
      </c>
      <c r="C23" s="79" t="s">
        <v>140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</row>
    <row r="24" spans="2:11" ht="25.5" x14ac:dyDescent="0.2">
      <c r="B24" s="60">
        <v>13</v>
      </c>
      <c r="C24" s="79" t="s">
        <v>141</v>
      </c>
      <c r="D24" s="78">
        <v>8313501.313000001</v>
      </c>
      <c r="E24" s="78">
        <v>8220467.1116666673</v>
      </c>
      <c r="F24" s="78">
        <v>8068944.1116666663</v>
      </c>
      <c r="G24" s="78">
        <v>7909153.9739999995</v>
      </c>
      <c r="H24" s="78">
        <v>685468.47366666666</v>
      </c>
      <c r="I24" s="78">
        <v>646876.59100000001</v>
      </c>
      <c r="J24" s="78">
        <v>570644.50066666666</v>
      </c>
      <c r="K24" s="78">
        <v>536898.65233333339</v>
      </c>
    </row>
    <row r="25" spans="2:11" ht="25.5" x14ac:dyDescent="0.2">
      <c r="B25" s="60">
        <v>14</v>
      </c>
      <c r="C25" s="61" t="s">
        <v>142</v>
      </c>
      <c r="D25" s="78">
        <v>73574.102333333329</v>
      </c>
      <c r="E25" s="78">
        <v>41022.865666666657</v>
      </c>
      <c r="F25" s="78">
        <v>148168.31300000002</v>
      </c>
      <c r="G25" s="78">
        <v>86800.668000000005</v>
      </c>
      <c r="H25" s="78">
        <v>57468.886333333336</v>
      </c>
      <c r="I25" s="78">
        <v>27273.92766666667</v>
      </c>
      <c r="J25" s="78">
        <v>131602.67566666668</v>
      </c>
      <c r="K25" s="78">
        <v>36284.354333333336</v>
      </c>
    </row>
    <row r="26" spans="2:11" ht="25.5" x14ac:dyDescent="0.2">
      <c r="B26" s="60">
        <v>15</v>
      </c>
      <c r="C26" s="61" t="s">
        <v>143</v>
      </c>
      <c r="D26" s="78">
        <v>6372590.0043333331</v>
      </c>
      <c r="E26" s="78">
        <v>5921405.3610000005</v>
      </c>
      <c r="F26" s="78">
        <v>5476735.1059999997</v>
      </c>
      <c r="G26" s="78">
        <v>5298140.6660000002</v>
      </c>
      <c r="H26" s="78">
        <v>318629.50033333333</v>
      </c>
      <c r="I26" s="78">
        <v>0</v>
      </c>
      <c r="J26" s="78">
        <v>0</v>
      </c>
      <c r="K26" s="78">
        <v>0</v>
      </c>
    </row>
    <row r="27" spans="2:11" ht="25.5" x14ac:dyDescent="0.2">
      <c r="B27" s="81">
        <v>16</v>
      </c>
      <c r="C27" s="82" t="s">
        <v>144</v>
      </c>
      <c r="D27" s="59"/>
      <c r="E27" s="59"/>
      <c r="F27" s="59"/>
      <c r="G27" s="59"/>
      <c r="H27" s="83">
        <v>16206049.165666666</v>
      </c>
      <c r="I27" s="83">
        <v>15169392.485666666</v>
      </c>
      <c r="J27" s="83">
        <v>14393035.308</v>
      </c>
      <c r="K27" s="83">
        <v>13925320.953</v>
      </c>
    </row>
    <row r="28" spans="2:11" x14ac:dyDescent="0.2">
      <c r="B28" s="122" t="s">
        <v>145</v>
      </c>
      <c r="C28" s="122"/>
      <c r="D28" s="122"/>
      <c r="E28" s="122"/>
      <c r="F28" s="122"/>
      <c r="G28" s="122"/>
      <c r="H28" s="122"/>
      <c r="I28" s="122"/>
      <c r="J28" s="122"/>
      <c r="K28" s="122"/>
    </row>
    <row r="29" spans="2:11" ht="38.25" x14ac:dyDescent="0.2">
      <c r="B29" s="60">
        <v>17</v>
      </c>
      <c r="C29" s="61" t="s">
        <v>146</v>
      </c>
      <c r="D29" s="78">
        <v>445540.14366666664</v>
      </c>
      <c r="E29" s="78">
        <v>1717235.9950000001</v>
      </c>
      <c r="F29" s="78">
        <v>677013.62366666656</v>
      </c>
      <c r="G29" s="78">
        <v>45630.053666666659</v>
      </c>
      <c r="H29" s="78">
        <v>0</v>
      </c>
      <c r="I29" s="78">
        <v>0</v>
      </c>
      <c r="J29" s="78">
        <v>0</v>
      </c>
      <c r="K29" s="78">
        <v>0</v>
      </c>
    </row>
    <row r="30" spans="2:11" ht="25.5" x14ac:dyDescent="0.2">
      <c r="B30" s="60">
        <v>18</v>
      </c>
      <c r="C30" s="61" t="s">
        <v>147</v>
      </c>
      <c r="D30" s="78">
        <v>2491786.2679999997</v>
      </c>
      <c r="E30" s="78">
        <v>2522525.0643333332</v>
      </c>
      <c r="F30" s="78">
        <v>2282570.9553333335</v>
      </c>
      <c r="G30" s="78">
        <v>2500090.7876666663</v>
      </c>
      <c r="H30" s="78">
        <v>2114859.38</v>
      </c>
      <c r="I30" s="78">
        <v>2191930.2426666664</v>
      </c>
      <c r="J30" s="78">
        <v>1969026.2960000001</v>
      </c>
      <c r="K30" s="78">
        <v>2171284.8813333334</v>
      </c>
    </row>
    <row r="31" spans="2:11" x14ac:dyDescent="0.2">
      <c r="B31" s="60">
        <v>19</v>
      </c>
      <c r="C31" s="61" t="s">
        <v>148</v>
      </c>
      <c r="D31" s="78">
        <v>2919.9863333333337</v>
      </c>
      <c r="E31" s="78">
        <v>16472.687666666665</v>
      </c>
      <c r="F31" s="78">
        <v>37903.682000000001</v>
      </c>
      <c r="G31" s="78">
        <v>17894.863999999998</v>
      </c>
      <c r="H31" s="78">
        <v>2919.9863333333337</v>
      </c>
      <c r="I31" s="78">
        <v>16472.687666666665</v>
      </c>
      <c r="J31" s="78">
        <v>37903.682000000001</v>
      </c>
      <c r="K31" s="78">
        <v>17894.863999999998</v>
      </c>
    </row>
    <row r="32" spans="2:11" ht="102" x14ac:dyDescent="0.2">
      <c r="B32" s="60" t="s">
        <v>102</v>
      </c>
      <c r="C32" s="61" t="s">
        <v>149</v>
      </c>
      <c r="D32" s="77"/>
      <c r="E32" s="77"/>
      <c r="F32" s="77"/>
      <c r="G32" s="77"/>
      <c r="H32" s="74">
        <v>0</v>
      </c>
      <c r="I32" s="74">
        <v>0</v>
      </c>
      <c r="J32" s="74">
        <v>0</v>
      </c>
      <c r="K32" s="74">
        <v>0</v>
      </c>
    </row>
    <row r="33" spans="2:11" ht="38.25" x14ac:dyDescent="0.2">
      <c r="B33" s="60" t="s">
        <v>150</v>
      </c>
      <c r="C33" s="61" t="s">
        <v>151</v>
      </c>
      <c r="D33" s="77"/>
      <c r="E33" s="77"/>
      <c r="F33" s="77"/>
      <c r="G33" s="77"/>
      <c r="H33" s="74">
        <v>0</v>
      </c>
      <c r="I33" s="74">
        <v>0</v>
      </c>
      <c r="J33" s="74">
        <v>0</v>
      </c>
      <c r="K33" s="74">
        <v>0</v>
      </c>
    </row>
    <row r="34" spans="2:11" ht="25.5" x14ac:dyDescent="0.2">
      <c r="B34" s="63">
        <v>20</v>
      </c>
      <c r="C34" s="84" t="s">
        <v>152</v>
      </c>
      <c r="D34" s="85">
        <v>2940246.398</v>
      </c>
      <c r="E34" s="85">
        <v>4256233.7470000004</v>
      </c>
      <c r="F34" s="85">
        <v>2997488.2609999999</v>
      </c>
      <c r="G34" s="85">
        <v>2563615.7053333335</v>
      </c>
      <c r="H34" s="85">
        <v>2117779.3663333333</v>
      </c>
      <c r="I34" s="85">
        <v>2208402.9303333336</v>
      </c>
      <c r="J34" s="85">
        <v>2006929.9779999999</v>
      </c>
      <c r="K34" s="85">
        <v>2189179.7453333335</v>
      </c>
    </row>
    <row r="35" spans="2:11" x14ac:dyDescent="0.2">
      <c r="B35" s="60" t="s">
        <v>115</v>
      </c>
      <c r="C35" s="79" t="s">
        <v>153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</row>
    <row r="36" spans="2:11" ht="25.5" x14ac:dyDescent="0.2">
      <c r="B36" s="60" t="s">
        <v>116</v>
      </c>
      <c r="C36" s="79" t="s">
        <v>154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</row>
    <row r="37" spans="2:11" ht="25.5" x14ac:dyDescent="0.2">
      <c r="B37" s="60" t="s">
        <v>117</v>
      </c>
      <c r="C37" s="79" t="s">
        <v>155</v>
      </c>
      <c r="D37" s="78">
        <v>2940246.398</v>
      </c>
      <c r="E37" s="78">
        <v>4256233.7470000004</v>
      </c>
      <c r="F37" s="78">
        <v>2997488.2609999999</v>
      </c>
      <c r="G37" s="78">
        <v>2563615.7053333335</v>
      </c>
      <c r="H37" s="78">
        <v>2117779.3663333333</v>
      </c>
      <c r="I37" s="78">
        <v>2208402.9303333336</v>
      </c>
      <c r="J37" s="78">
        <v>2006929.9779999999</v>
      </c>
      <c r="K37" s="78">
        <v>2189179.7453333335</v>
      </c>
    </row>
    <row r="38" spans="2:11" x14ac:dyDescent="0.2">
      <c r="B38" s="86" t="s">
        <v>156</v>
      </c>
      <c r="C38" s="86"/>
      <c r="D38" s="86"/>
      <c r="E38" s="86"/>
      <c r="F38" s="86"/>
      <c r="G38" s="86"/>
      <c r="H38" s="86"/>
      <c r="I38" s="86"/>
      <c r="J38" s="86"/>
      <c r="K38" s="86"/>
    </row>
    <row r="39" spans="2:11" ht="25.5" x14ac:dyDescent="0.2">
      <c r="B39" s="87" t="s">
        <v>157</v>
      </c>
      <c r="C39" s="82" t="s">
        <v>158</v>
      </c>
      <c r="D39" s="88"/>
      <c r="E39" s="88"/>
      <c r="F39" s="88"/>
      <c r="G39" s="88"/>
      <c r="H39" s="83">
        <v>44974339.945</v>
      </c>
      <c r="I39" s="83">
        <v>39166968.16633334</v>
      </c>
      <c r="J39" s="83">
        <v>34585076.679333337</v>
      </c>
      <c r="K39" s="83">
        <v>29920613.168000001</v>
      </c>
    </row>
    <row r="40" spans="2:11" ht="25.5" x14ac:dyDescent="0.2">
      <c r="B40" s="87">
        <v>22</v>
      </c>
      <c r="C40" s="82" t="s">
        <v>159</v>
      </c>
      <c r="D40" s="88"/>
      <c r="E40" s="88"/>
      <c r="F40" s="88"/>
      <c r="G40" s="88"/>
      <c r="H40" s="83">
        <v>14088269.799333334</v>
      </c>
      <c r="I40" s="83">
        <v>12960989.555333333</v>
      </c>
      <c r="J40" s="83">
        <v>12386105.33</v>
      </c>
      <c r="K40" s="83">
        <v>11736141.207666665</v>
      </c>
    </row>
    <row r="41" spans="2:11" ht="25.5" x14ac:dyDescent="0.2">
      <c r="B41" s="87">
        <v>23</v>
      </c>
      <c r="C41" s="82" t="s">
        <v>160</v>
      </c>
      <c r="D41" s="88"/>
      <c r="E41" s="88"/>
      <c r="F41" s="88"/>
      <c r="G41" s="88"/>
      <c r="H41" s="89">
        <v>3.1921831461110521</v>
      </c>
      <c r="I41" s="89">
        <v>3.0275439526405044</v>
      </c>
      <c r="J41" s="89">
        <v>2.7857864786156648</v>
      </c>
      <c r="K41" s="89">
        <v>2.5491414068382823</v>
      </c>
    </row>
    <row r="42" spans="2:11" x14ac:dyDescent="0.2">
      <c r="B42" s="20"/>
      <c r="C42" s="23"/>
      <c r="D42" s="21"/>
      <c r="E42" s="21"/>
      <c r="F42" s="21"/>
      <c r="G42" s="21"/>
      <c r="H42" s="21"/>
      <c r="I42" s="21"/>
      <c r="J42" s="21"/>
      <c r="K42" s="21"/>
    </row>
    <row r="43" spans="2:11" x14ac:dyDescent="0.2"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 spans="2:11" x14ac:dyDescent="0.2">
      <c r="B44" s="24"/>
      <c r="C44" s="15"/>
      <c r="D44" s="24"/>
      <c r="E44" s="24"/>
      <c r="F44" s="24"/>
      <c r="G44" s="24"/>
      <c r="H44" s="22"/>
      <c r="I44" s="22"/>
      <c r="J44" s="22"/>
      <c r="K44" s="22"/>
    </row>
    <row r="45" spans="2:11" x14ac:dyDescent="0.2">
      <c r="B45" s="24"/>
      <c r="C45" s="15"/>
      <c r="D45" s="24"/>
      <c r="E45" s="24"/>
      <c r="F45" s="24"/>
      <c r="G45" s="24"/>
      <c r="H45" s="21"/>
      <c r="I45" s="21"/>
      <c r="J45" s="21"/>
      <c r="K45" s="21"/>
    </row>
    <row r="46" spans="2:11" x14ac:dyDescent="0.2">
      <c r="B46" s="24"/>
      <c r="C46" s="15"/>
      <c r="D46" s="24"/>
      <c r="E46" s="24"/>
      <c r="F46" s="24"/>
      <c r="G46" s="24"/>
      <c r="H46" s="25"/>
      <c r="I46" s="25"/>
      <c r="J46" s="25"/>
      <c r="K46" s="25"/>
    </row>
  </sheetData>
  <sheetProtection algorithmName="SHA-512" hashValue="oEWYhn3wIsQA4vbSsmhnXmfJQE89w2/xtKr1ZjKvSC36bNTCbfVAOHL1iGSae2a6nhuxjyg7ne+9NC2NT1HpCQ==" saltValue="cumCqcLsEDfubQmYIY7YJQ==" spinCount="100000" sheet="1" objects="1" scenarios="1"/>
  <mergeCells count="3">
    <mergeCell ref="B28:K28"/>
    <mergeCell ref="D7:G7"/>
    <mergeCell ref="H7:K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32A0-1C45-427E-B964-9FA21F216550}">
  <sheetPr>
    <tabColor theme="0"/>
  </sheetPr>
  <dimension ref="A2:O25"/>
  <sheetViews>
    <sheetView zoomScaleNormal="100" workbookViewId="0"/>
  </sheetViews>
  <sheetFormatPr defaultColWidth="8.85546875" defaultRowHeight="15" x14ac:dyDescent="0.3"/>
  <cols>
    <col min="1" max="1" width="8.85546875" style="27"/>
    <col min="2" max="2" width="7.140625" style="27" customWidth="1"/>
    <col min="3" max="3" width="134.7109375" style="27" customWidth="1"/>
    <col min="4" max="16384" width="8.85546875" style="27"/>
  </cols>
  <sheetData>
    <row r="2" spans="1:15" x14ac:dyDescent="0.3">
      <c r="B2" s="131" t="s">
        <v>199</v>
      </c>
      <c r="C2" s="131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ht="15.75" thickBot="1" x14ac:dyDescent="0.35"/>
    <row r="4" spans="1:15" ht="39.75" customHeight="1" thickBot="1" x14ac:dyDescent="0.35">
      <c r="A4" s="124" t="s">
        <v>217</v>
      </c>
      <c r="B4" s="124" t="s">
        <v>218</v>
      </c>
      <c r="C4" s="124" t="s">
        <v>219</v>
      </c>
    </row>
    <row r="5" spans="1:15" ht="34.5" customHeight="1" x14ac:dyDescent="0.3">
      <c r="A5" s="132" t="s">
        <v>220</v>
      </c>
      <c r="B5" s="125" t="s">
        <v>221</v>
      </c>
      <c r="C5" s="126" t="s">
        <v>222</v>
      </c>
    </row>
    <row r="6" spans="1:15" x14ac:dyDescent="0.3">
      <c r="A6" s="132"/>
      <c r="B6" s="125"/>
      <c r="C6" s="126"/>
    </row>
    <row r="7" spans="1:15" ht="48" customHeight="1" thickBot="1" x14ac:dyDescent="0.35">
      <c r="A7" s="132"/>
      <c r="B7" s="125"/>
      <c r="C7" s="126" t="s">
        <v>223</v>
      </c>
    </row>
    <row r="8" spans="1:15" ht="18" customHeight="1" x14ac:dyDescent="0.3">
      <c r="A8" s="127" t="s">
        <v>224</v>
      </c>
      <c r="B8" s="127" t="s">
        <v>225</v>
      </c>
      <c r="C8" s="128" t="s">
        <v>226</v>
      </c>
    </row>
    <row r="9" spans="1:15" ht="3.75" customHeight="1" x14ac:dyDescent="0.3">
      <c r="A9" s="125"/>
      <c r="B9" s="125"/>
      <c r="C9" s="126"/>
    </row>
    <row r="10" spans="1:15" ht="18" customHeight="1" thickBot="1" x14ac:dyDescent="0.35">
      <c r="A10" s="129"/>
      <c r="B10" s="129"/>
      <c r="C10" s="126" t="s">
        <v>227</v>
      </c>
    </row>
    <row r="11" spans="1:15" ht="14.25" customHeight="1" x14ac:dyDescent="0.3">
      <c r="A11" s="127" t="s">
        <v>224</v>
      </c>
      <c r="B11" s="127" t="s">
        <v>228</v>
      </c>
      <c r="C11" s="128" t="s">
        <v>229</v>
      </c>
    </row>
    <row r="12" spans="1:15" x14ac:dyDescent="0.3">
      <c r="A12" s="125"/>
      <c r="B12" s="125"/>
      <c r="C12" s="126"/>
    </row>
    <row r="13" spans="1:15" ht="27.75" customHeight="1" thickBot="1" x14ac:dyDescent="0.35">
      <c r="A13" s="125"/>
      <c r="B13" s="125"/>
      <c r="C13" s="126" t="s">
        <v>230</v>
      </c>
    </row>
    <row r="14" spans="1:15" ht="15" customHeight="1" x14ac:dyDescent="0.3">
      <c r="A14" s="127" t="s">
        <v>224</v>
      </c>
      <c r="B14" s="127" t="s">
        <v>231</v>
      </c>
      <c r="C14" s="128" t="s">
        <v>232</v>
      </c>
    </row>
    <row r="15" spans="1:15" ht="5.25" customHeight="1" x14ac:dyDescent="0.3">
      <c r="A15" s="125"/>
      <c r="B15" s="125"/>
      <c r="C15" s="126"/>
    </row>
    <row r="16" spans="1:15" ht="74.25" customHeight="1" thickBot="1" x14ac:dyDescent="0.35">
      <c r="A16" s="129"/>
      <c r="B16" s="129"/>
      <c r="C16" s="126" t="s">
        <v>233</v>
      </c>
    </row>
    <row r="17" spans="1:3" ht="21.75" customHeight="1" x14ac:dyDescent="0.3">
      <c r="A17" s="127" t="s">
        <v>224</v>
      </c>
      <c r="B17" s="127" t="s">
        <v>234</v>
      </c>
      <c r="C17" s="128" t="s">
        <v>235</v>
      </c>
    </row>
    <row r="18" spans="1:3" ht="6" customHeight="1" x14ac:dyDescent="0.3">
      <c r="A18" s="125"/>
      <c r="B18" s="125"/>
      <c r="C18" s="126"/>
    </row>
    <row r="19" spans="1:3" ht="156" customHeight="1" thickBot="1" x14ac:dyDescent="0.35">
      <c r="A19" s="129"/>
      <c r="B19" s="125"/>
      <c r="C19" s="126" t="s">
        <v>236</v>
      </c>
    </row>
    <row r="20" spans="1:3" ht="16.5" customHeight="1" x14ac:dyDescent="0.3">
      <c r="A20" s="127" t="s">
        <v>224</v>
      </c>
      <c r="B20" s="127" t="s">
        <v>237</v>
      </c>
      <c r="C20" s="128" t="s">
        <v>238</v>
      </c>
    </row>
    <row r="21" spans="1:3" ht="5.25" customHeight="1" x14ac:dyDescent="0.3">
      <c r="A21" s="125"/>
      <c r="B21" s="125"/>
      <c r="C21" s="126"/>
    </row>
    <row r="22" spans="1:3" ht="39" customHeight="1" thickBot="1" x14ac:dyDescent="0.35">
      <c r="A22" s="129"/>
      <c r="B22" s="125"/>
      <c r="C22" s="126" t="s">
        <v>239</v>
      </c>
    </row>
    <row r="23" spans="1:3" ht="42.75" customHeight="1" x14ac:dyDescent="0.3">
      <c r="A23" s="127" t="s">
        <v>224</v>
      </c>
      <c r="B23" s="127" t="s">
        <v>240</v>
      </c>
      <c r="C23" s="128" t="s">
        <v>241</v>
      </c>
    </row>
    <row r="24" spans="1:3" x14ac:dyDescent="0.3">
      <c r="A24" s="125"/>
      <c r="B24" s="125"/>
      <c r="C24" s="126"/>
    </row>
    <row r="25" spans="1:3" ht="15.75" thickBot="1" x14ac:dyDescent="0.35">
      <c r="A25" s="129"/>
      <c r="B25" s="129"/>
      <c r="C25" s="130" t="s">
        <v>242</v>
      </c>
    </row>
  </sheetData>
  <sheetProtection algorithmName="SHA-512" hashValue="WXhSQw6Qcd9bXKjWuQrYM1YqcO3/QdB/m9aOZf8hPARLCAXmHNM7J7yCaqj9pXc09PTznGNn/znSSSRkVp4RRQ==" saltValue="na1V7382+iZZlBHaqRuhAw==" spinCount="100000" sheet="1" objects="1" scenarios="1"/>
  <mergeCells count="15">
    <mergeCell ref="A23:A25"/>
    <mergeCell ref="B23:B25"/>
    <mergeCell ref="B2:C2"/>
    <mergeCell ref="A14:A16"/>
    <mergeCell ref="B14:B16"/>
    <mergeCell ref="A17:A19"/>
    <mergeCell ref="B17:B19"/>
    <mergeCell ref="A20:A22"/>
    <mergeCell ref="B20:B22"/>
    <mergeCell ref="A5:A7"/>
    <mergeCell ref="B5:B7"/>
    <mergeCell ref="A8:A10"/>
    <mergeCell ref="B8:B10"/>
    <mergeCell ref="A11:A13"/>
    <mergeCell ref="B11:B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284BE-A8E6-446A-B3CB-8B8E0F0E185B}">
  <sheetPr>
    <tabColor theme="4" tint="0.59999389629810485"/>
  </sheetPr>
  <dimension ref="B2:D12"/>
  <sheetViews>
    <sheetView workbookViewId="0">
      <selection activeCell="C6" sqref="C6:D6"/>
    </sheetView>
  </sheetViews>
  <sheetFormatPr defaultColWidth="8.85546875" defaultRowHeight="17.25" x14ac:dyDescent="0.3"/>
  <cols>
    <col min="1" max="1" width="8.85546875" style="4"/>
    <col min="2" max="2" width="13.140625" style="4" customWidth="1"/>
    <col min="3" max="16384" width="8.85546875" style="4"/>
  </cols>
  <sheetData>
    <row r="2" spans="2:4" x14ac:dyDescent="0.3">
      <c r="B2" s="6"/>
      <c r="C2" s="5"/>
    </row>
    <row r="4" spans="2:4" x14ac:dyDescent="0.3">
      <c r="B4" s="6"/>
      <c r="C4" s="5"/>
    </row>
    <row r="6" spans="2:4" x14ac:dyDescent="0.3">
      <c r="B6" s="6" t="s">
        <v>162</v>
      </c>
      <c r="C6" s="5" t="s">
        <v>26</v>
      </c>
      <c r="D6" s="4" t="s">
        <v>161</v>
      </c>
    </row>
    <row r="8" spans="2:4" x14ac:dyDescent="0.3">
      <c r="B8" s="17"/>
      <c r="C8" s="5"/>
    </row>
    <row r="10" spans="2:4" x14ac:dyDescent="0.3">
      <c r="B10" s="17"/>
      <c r="C10" s="5"/>
    </row>
    <row r="12" spans="2:4" x14ac:dyDescent="0.3">
      <c r="B12" s="17"/>
      <c r="C12" s="5"/>
    </row>
  </sheetData>
  <sheetProtection algorithmName="SHA-512" hashValue="0Q5H2bMzStmwqYVvhl5sU23cPEXZuPJ6N1U8tz1M1K5TF5srwRJwx4zWFQAgTNUtrT8evcMXYKfXqc1g8K2cOw==" saltValue="Qb831d9XNMbQiNkPgypPzA==" spinCount="100000" sheet="1" objects="1" scenarios="1"/>
  <hyperlinks>
    <hyperlink ref="B6" location="'CR8'!A1" display="EU CR8" xr:uid="{7984F678-49AA-4F86-BCE1-A9151322696A}"/>
  </hyperlink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6e3ab04-e609-4bbf-80d0-e25f460254ff}" enabled="1" method="Standard" siteId="{0d320d22-34e3-428a-bd15-6025042276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START</vt:lpstr>
      <vt:lpstr>Dane ogólne ---&gt;</vt:lpstr>
      <vt:lpstr>KM1</vt:lpstr>
      <vt:lpstr>OV1</vt:lpstr>
      <vt:lpstr>MSSF 9</vt:lpstr>
      <vt:lpstr>Płynność ---&gt;</vt:lpstr>
      <vt:lpstr>LIQ1</vt:lpstr>
      <vt:lpstr>LIQB</vt:lpstr>
      <vt:lpstr>RWA kredytowe IRB ---&gt;</vt:lpstr>
      <vt:lpstr>CR8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ADAMOWICZ TOMASZ</dc:creator>
  <cp:lastModifiedBy>ADAMOWICZ TOMASZ</cp:lastModifiedBy>
  <dcterms:created xsi:type="dcterms:W3CDTF">2021-07-28T14:23:59Z</dcterms:created>
  <dcterms:modified xsi:type="dcterms:W3CDTF">2024-05-27T09:44:58Z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e3ab04-e609-4bbf-80d0-e25f460254ff_Enabled">
    <vt:lpwstr>true</vt:lpwstr>
  </property>
  <property fmtid="{D5CDD505-2E9C-101B-9397-08002B2CF9AE}" pid="3" name="MSIP_Label_56e3ab04-e609-4bbf-80d0-e25f460254ff_SetDate">
    <vt:lpwstr>2021-09-10T08:09:19Z</vt:lpwstr>
  </property>
  <property fmtid="{D5CDD505-2E9C-101B-9397-08002B2CF9AE}" pid="4" name="MSIP_Label_56e3ab04-e609-4bbf-80d0-e25f460254ff_Method">
    <vt:lpwstr>Standard</vt:lpwstr>
  </property>
  <property fmtid="{D5CDD505-2E9C-101B-9397-08002B2CF9AE}" pid="5" name="MSIP_Label_56e3ab04-e609-4bbf-80d0-e25f460254ff_Name">
    <vt:lpwstr>Internal</vt:lpwstr>
  </property>
  <property fmtid="{D5CDD505-2E9C-101B-9397-08002B2CF9AE}" pid="6" name="MSIP_Label_56e3ab04-e609-4bbf-80d0-e25f460254ff_SiteId">
    <vt:lpwstr>0d320d22-34e3-428a-bd15-6025042276bf</vt:lpwstr>
  </property>
  <property fmtid="{D5CDD505-2E9C-101B-9397-08002B2CF9AE}" pid="7" name="MSIP_Label_56e3ab04-e609-4bbf-80d0-e25f460254ff_ActionId">
    <vt:lpwstr>231c23a1-bf57-443f-88b8-4e5b15267b30</vt:lpwstr>
  </property>
  <property fmtid="{D5CDD505-2E9C-101B-9397-08002B2CF9AE}" pid="8" name="MSIP_Label_56e3ab04-e609-4bbf-80d0-e25f460254ff_ContentBits">
    <vt:lpwstr>0</vt:lpwstr>
  </property>
</Properties>
</file>