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AR\III Pillar\2024\2024-09\"/>
    </mc:Choice>
  </mc:AlternateContent>
  <xr:revisionPtr revIDLastSave="0" documentId="13_ncr:1_{63997307-AEBF-4E90-A1BA-CDF3A4252CF7}" xr6:coauthVersionLast="47" xr6:coauthVersionMax="47" xr10:uidLastSave="{00000000-0000-0000-0000-000000000000}"/>
  <bookViews>
    <workbookView xWindow="-120" yWindow="-120" windowWidth="29040" windowHeight="15720" activeTab="2" xr2:uid="{4B17D59F-195A-4702-8E00-0B3088AE2387}"/>
  </bookViews>
  <sheets>
    <sheet name="START" sheetId="2" r:id="rId1"/>
    <sheet name="Dane ogólne ---&gt;" sheetId="5" r:id="rId2"/>
    <sheet name="KM1" sheetId="6" r:id="rId3"/>
    <sheet name="OV1" sheetId="7" r:id="rId4"/>
    <sheet name="MSSF 9" sheetId="29" r:id="rId5"/>
    <sheet name="Płynność ---&gt;" sheetId="15" r:id="rId6"/>
    <sheet name="LIQ1" sheetId="16" r:id="rId7"/>
    <sheet name="LIQB" sheetId="30" r:id="rId8"/>
    <sheet name="LIQ2" sheetId="31" r:id="rId9"/>
    <sheet name="RWA kredytowe IRB ---&gt;" sheetId="28" r:id="rId10"/>
    <sheet name="CR8" sheetId="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<sst xmlns="http://schemas.openxmlformats.org/spreadsheetml/2006/main" count="296" uniqueCount="256">
  <si>
    <t>w tys. PLN</t>
  </si>
  <si>
    <t>w proc.</t>
  </si>
  <si>
    <t>a</t>
  </si>
  <si>
    <t>b</t>
  </si>
  <si>
    <t>c</t>
  </si>
  <si>
    <t>d</t>
  </si>
  <si>
    <t>e</t>
  </si>
  <si>
    <t>f</t>
  </si>
  <si>
    <t>g</t>
  </si>
  <si>
    <t>h</t>
  </si>
  <si>
    <t>Ogółem</t>
  </si>
  <si>
    <t>Łączna kwota ekspozycji na ryzyko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</si>
  <si>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</si>
  <si>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</si>
  <si>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</si>
  <si>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</si>
  <si>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</si>
  <si>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</si>
  <si>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</si>
  <si>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</si>
  <si>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</si>
  <si>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</si>
  <si>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</si>
  <si>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</si>
  <si>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</si>
  <si>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</si>
  <si>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</si>
  <si>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</si>
  <si>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</si>
  <si>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</si>
  <si>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</si>
  <si>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</si>
  <si>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</si>
  <si>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</si>
  <si>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</si>
  <si>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</si>
  <si>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</si>
  <si>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</si>
  <si>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</si>
  <si>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</si>
  <si>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>EU-7b</t>
  </si>
  <si>
    <t xml:space="preserve">     W tym: obejmujące kapitał podstawowy Tier I (punkty procentowe)</t>
  </si>
  <si>
    <t>EU-7c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</si>
  <si>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</si>
  <si>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</si>
  <si>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</si>
  <si>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</si>
  <si>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</si>
  <si>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</si>
  <si>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</si>
  <si>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</si>
  <si>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</si>
  <si>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</si>
  <si>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</si>
  <si>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</si>
  <si>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</si>
  <si>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</si>
  <si>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</si>
  <si>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</si>
  <si>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</si>
  <si>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</si>
  <si>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</si>
  <si>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r>
      <rPr>
        <b/>
        <sz val="10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</si>
  <si>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</si>
  <si>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</si>
  <si>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</si>
  <si>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</si>
  <si>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</si>
  <si>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</si>
  <si>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</si>
  <si>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</si>
  <si>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</si>
  <si>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</si>
  <si>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</si>
  <si>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</si>
  <si>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</si>
  <si>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</si>
  <si>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</si>
  <si>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</si>
  <si>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</si>
  <si>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</si>
  <si>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</si>
  <si>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</si>
  <si>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</si>
  <si>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</si>
  <si>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</si>
  <si>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</si>
  <si>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</si>
  <si>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</si>
  <si>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</si>
  <si>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</si>
  <si>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</si>
  <si>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</si>
  <si>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EU-8b</t>
  </si>
  <si>
    <t>W tym korekta wyceny kredytowej – CVA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</si>
  <si>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</si>
  <si>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</si>
  <si>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</si>
  <si>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</si>
  <si>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</si>
  <si>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</si>
  <si>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</si>
  <si>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</si>
  <si>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</si>
  <si>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</si>
  <si>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</si>
  <si>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</si>
  <si>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</si>
  <si>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</si>
  <si>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</si>
  <si>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</si>
  <si>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>EU-23c</t>
  </si>
  <si>
    <t xml:space="preserve">W tym metoda zaawansowanego pomiaru </t>
  </si>
  <si>
    <t>Kwoty poniżej progów odliczeń
(podlegające wadze ryzyka równej 250 %)</t>
  </si>
  <si>
    <t>EU-20a</t>
  </si>
  <si>
    <t>EU-20b</t>
  </si>
  <si>
    <t>EU-20c</t>
  </si>
  <si>
    <t>Informacje ilościowe na temat wskaźnika pokrycia wypływów netto</t>
  </si>
  <si>
    <t>EU LIQ1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</si>
  <si>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</si>
  <si>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</si>
  <si>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</si>
  <si>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</si>
  <si>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</si>
  <si>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</si>
  <si>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</si>
  <si>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</si>
  <si>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</si>
  <si>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</si>
  <si>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</si>
  <si>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</si>
  <si>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</si>
  <si>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</si>
  <si>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</si>
  <si>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</si>
  <si>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</si>
  <si>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</si>
  <si>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</si>
  <si>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</si>
  <si>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</si>
  <si>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</si>
  <si>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</si>
  <si>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</si>
  <si>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</si>
  <si>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</si>
  <si>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</si>
  <si>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</si>
  <si>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</si>
  <si>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</si>
  <si>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</si>
  <si>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</si>
  <si>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</si>
  <si>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</si>
  <si>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</si>
  <si>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</si>
  <si>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</si>
  <si>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</si>
  <si>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</si>
  <si>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</si>
  <si>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</si>
  <si>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Rachunek przepływów kwot ekspozycji ważonych ryzykiem w odniesieniu do ekspozycji na ryzyko kredytowe według metody IRB </t>
  </si>
  <si>
    <t>EU CR8</t>
  </si>
  <si>
    <t>Dostępny kapitał (kwoty)</t>
  </si>
  <si>
    <t>1. Kapitał podstawowy Tier 1 (CET1)</t>
  </si>
  <si>
    <t>2. Kapitał podstawowy Tier 1 (CET1), gdyby nie stosowano rozwiązań przejściowych dotyczących MSSF 9 lub analogicznych oczekiwanych strat kredytowych</t>
  </si>
  <si>
    <t>2a. Kapitał podstawowy Tier 1, gdyby nie stosowano tymczasowego traktowania niezrealizowanych zysków i strat wycenianych według wartości godziwej przez inne całkowite dochody zgodnie z art. 468 rozporządzenia CRR</t>
  </si>
  <si>
    <t>3. Kapitał Tier 1</t>
  </si>
  <si>
    <t>4. Kapitał Tier 1, gdyby nie stosowano rozwiązań przejściowych dotyczących MSSF 9 lub analogicznych oczekiwanych strat kredytowych</t>
  </si>
  <si>
    <t>4a. Kapitał Tier 1, gdyby nie stosowano tymczasowego traktowania niezrealizowanych zysków i strat wycenianych według wartości godziwej przez inne całkowite dochody zgodnie z art. 468 rozporządzenia CRR</t>
  </si>
  <si>
    <t>5. Łączny kapitał</t>
  </si>
  <si>
    <t>6. Łączny kapitał, gdyby nie stosowano rozwiązań przejściowych dotyczących MSSF 9 lub analogicznych oczekiwanych strat z tytułu kredytów</t>
  </si>
  <si>
    <t>6a. 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</si>
  <si>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</si>
  <si>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7. Aktywa ważone ryzykiem ogółem</t>
  </si>
  <si>
    <t>8. Aktywa ważone ryzykiem ogółem, gdyby nie stosowano rozwiązań przejściowych dotyczących MSSF 9 lub analogicznych oczekiwanych strat z tytułu kredytów</t>
  </si>
  <si>
    <t>Współczynniki kapitałowe</t>
  </si>
  <si>
    <t>9. Kapitał podstawowy Tier 1 (jako procent kwoty ekspozycji na ryzyko)</t>
  </si>
  <si>
    <t>10. Kapitał podstawowy Tier 1 (jako procent kwoty ekspozycji na ryzyko), gdyby nie stosowano rozwiązań przejściowych dotyczących MSSF 9 lub analogicznych oczekiwanych strat z tytułu kredytów</t>
  </si>
  <si>
    <t>10a. 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</si>
  <si>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11. Kapitał Tier 1 (jako procent kwoty ekspozycji na ryzyko)</t>
  </si>
  <si>
    <t>12. Kapitał Tier 1 (jako procent kwoty ekspozycji na ryzyko), gdyby nie stosowano rozwiązań przejściowych dotyczących MSSF 9 lub analogicznych oczekiwanych strat z tytułu kredytów</t>
  </si>
  <si>
    <t>12a. Kapitał Tier 1 (jako procent kwoty ekspozycji na ryzyko), gdyby nie stosowano tymczasowego traktowania niezrealizowanych zysków i strat wycenianych według wartości godziwej przez inne całkowite dochody zgodnie z art. 468 rozporządzenia CRR</t>
  </si>
  <si>
    <t>13. Łączny kapitał (jako procent kwoty ekspozycji na ryzyyko)</t>
  </si>
  <si>
    <t>14. Łączny kapitał (jako procent kwoty ekspozycji na ryzyko), gdyby nie stosowano rozwiązań przejściowych dotyczących MSSF 9 lub analogicznych oczekiwanych strat z tytułu kredytów</t>
  </si>
  <si>
    <t>14a. 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</si>
  <si>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</si>
  <si>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15. Miara ekspozycji całkowitej składającej się na wskaźnik dźwigni</t>
  </si>
  <si>
    <t>16. Wskaźnik dźwigni finansowej</t>
  </si>
  <si>
    <t>17. Wskaźnik dźwigni finansowej, gdyby nie stosowano rozwiązań przejściowych dotyczących MSSF 9 lub analogicznych oczekiwanych strat z tytułu kredytów</t>
  </si>
  <si>
    <t>17a. Wskaźnik dźwigni finansowej, gdyby nie stosowano tymczasowego traktowania niezrealizowanych zysków i strat wycenianych według wartości godziwej przez inne całkowite dochody zgodnie z art. 468 rozporządzenia CRR</t>
  </si>
  <si>
    <t>MSSF 9</t>
  </si>
  <si>
    <t>Porównanie funduszy własnych, współczynników kapitałowych oraz wskaźnika dźwigni finansowej</t>
  </si>
  <si>
    <t>`</t>
  </si>
  <si>
    <r>
      <t xml:space="preserve">W tym metoda standardowa </t>
    </r>
    <r>
      <rPr>
        <vertAlign val="superscript"/>
        <sz val="10"/>
        <rFont val="Calibri"/>
        <family val="2"/>
        <charset val="238"/>
        <scheme val="minor"/>
      </rPr>
      <t>(i)</t>
    </r>
  </si>
  <si>
    <r>
      <t xml:space="preserve">W tym zaawansowana metoda IRB (A-IRB) </t>
    </r>
    <r>
      <rPr>
        <vertAlign val="superscript"/>
        <sz val="10"/>
        <rFont val="Calibri"/>
        <family val="2"/>
        <charset val="238"/>
        <scheme val="minor"/>
      </rPr>
      <t>(ii)</t>
    </r>
  </si>
  <si>
    <t>---&gt;</t>
  </si>
  <si>
    <t>Informacje jakościowe na temat pokrycia wypływów netto, uzupełniające EU LIQ1</t>
  </si>
  <si>
    <t>EU LIQB</t>
  </si>
  <si>
    <t>EU LIQB - Informacje jakościowe na temat wskaźnika pokrycia wypływów netto, które uzupełniają EU LIQ1</t>
  </si>
  <si>
    <t xml:space="preserve">MSSF 9 / ARTYKUŁ 468-FL - PORÓWNANIE FUNDUSZY WŁASNYCH ORAZ WSPÓŁCZYNNIKÓW KAPITAŁOWYCH I WSKAŹNIKA DŹWIGNI FINANSOWEJ Z UWZGLĘDNIENIEM I BEZ UWZGLĘDNIENIA ZASTOSOWANIA ROZWIĄZAŃ PRZEJŚCIOWYCH DOTYCZĄCYCH MSSF 9 I ANALOGICZNYCH OCZEKIWANYCH KREDYTOWYCH ORAZ Z UWZGLĘDNIENIEM I BEZ UWZGLĘDNIENIA TYMCZASOWEGO TRAKTOWANIA ZGODNIE Z ART. 468 ROZPORZĄDZENIA CRR  </t>
  </si>
  <si>
    <t xml:space="preserve">Dodatkowe wymogi w zakresie funduszy własnych w celu uwzględnienia ryzyka innego niż ryzyko nadmiernej dźwigni (%) </t>
  </si>
  <si>
    <t>w tym: obejmujące kapitał podstawowy Tier I (%)</t>
  </si>
  <si>
    <t>w tym: obejmujące kapitał Tier I (%)</t>
  </si>
  <si>
    <t>Bufor wskaźnika dźwigni i łączny wymóg w zakresie wskaźnika dźwigni (jako odsetek miary ekspozycji całkowitej)</t>
  </si>
  <si>
    <t>Łączne kwoty ekspozycji na ryzyko (TREA)</t>
  </si>
  <si>
    <t>Wskaźnik pokryvia wyplywów netto</t>
  </si>
  <si>
    <t>(i) Pozycja zawiera RWEA w kwocie 96,3 mln zł wynikające z przepisów przejściowych związanych z wdrożeniem MSSF9, określonych w Rozporządzeniu UE 2020/873 zmieniającym rozporządzenia UE w odniesieniu do niektórych dostosowań w odpowiedzi na pandemię COVID 19</t>
  </si>
  <si>
    <t xml:space="preserve">(ii) Pozycja zawiera RWEA w kwocie 548,0 mln zł wynikające z decyzji nadzorczej dotyczącej narzutu konserwatywnego w wysokości 5% RWEA dla ekspozycji zakwalifikowanych do metody IRB  </t>
  </si>
  <si>
    <t>3 kw. 2024</t>
  </si>
  <si>
    <t>2 kw. 2024</t>
  </si>
  <si>
    <t>1 kw. 2024</t>
  </si>
  <si>
    <t>4 kw. 2023</t>
  </si>
  <si>
    <t xml:space="preserve">W porównaniu do 31 grudnia 2023 r. oraz 30 czerwca 2024 r., wartość wskaźnika LCR na poziomie skonsolidowanym wzrosła odpowiednio o ok. 38 i 27 p.p. głównie w wyniku znacznego wzrostu depozytów od klientów detalicznych oraz emisji własnych obligacji. Środki te pozwoliły na istotne zwiększenie portfela aktywów płynnych.
Nie odnotowano nadmiernej koncentracji źródeł finansowania. Na 30.09.2024 r. udział 5 i 20 największych deponentów wyniósł odpowiednio 1,5% i 4% wszystkich depozytów.
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września 2024 ok. 99,9% a portfel ten wynosił 48,0 miliardów PLN, podczas gdy na koniec grudnia 2023 roku było to ok. 99,9% przy poziomie ok. 40,9 miliarda PLN.
Płynność w walutach obcych Grupa zapewnia dzięki depozytom denominowanym w walutach obcych, emisjom obligacji własnych w EUR oraz transakcjom swapów walutowych jak i procentowo-walutowych. Znaczenie swapów systematycznie spada w wyniku zmniejszenia portfela walutowych kredytów hipotecznych oraz zabezpieczenia w walutach obcych rezerw na ryzyko prawne.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
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
</t>
  </si>
  <si>
    <t>EU LIQ2</t>
  </si>
  <si>
    <t>Wskaźnik stabilnego finansowania netto</t>
  </si>
  <si>
    <t xml:space="preserve">Wzór EU LIQ2: Wskaźnik stabilnego finansowania netto </t>
  </si>
  <si>
    <t>Zgodnie z art. 451a ust. 3 CRR</t>
  </si>
  <si>
    <t>(kwota w walucie)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</si>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</sst>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45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rgb="FFAA322F"/>
      <name val="Calibri"/>
      <family val="2"/>
      <charset val="238"/>
      <scheme val="minor"/>
    </font>
    <font>
      <b/>
      <sz val="10"/>
      <color rgb="FFAA322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808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AB003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AB0034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9"/>
      <color rgb="FFCD0067"/>
      <name val="Trebuchet MS"/>
      <family val="2"/>
      <charset val="238"/>
    </font>
    <font>
      <i/>
      <sz val="10"/>
      <color theme="1"/>
      <name val="Trebuchet MS"/>
      <family val="2"/>
      <charset val="238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D006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</cellStyleXfs>
  <cellXfs count="202">
    <xf numFmtId="0" fontId="0" fillId="0" borderId="0" xfId="0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/>
    <xf numFmtId="0" fontId="8" fillId="6" borderId="0" xfId="0" applyFont="1" applyFill="1"/>
    <xf numFmtId="0" fontId="8" fillId="6" borderId="0" xfId="0" quotePrefix="1" applyFont="1" applyFill="1" applyAlignment="1">
      <alignment horizontal="right"/>
    </xf>
    <xf numFmtId="0" fontId="10" fillId="6" borderId="0" xfId="4" applyFont="1" applyFill="1"/>
    <xf numFmtId="0" fontId="11" fillId="5" borderId="0" xfId="0" applyFont="1" applyFill="1"/>
    <xf numFmtId="0" fontId="12" fillId="5" borderId="0" xfId="0" applyFont="1" applyFill="1"/>
    <xf numFmtId="0" fontId="13" fillId="2" borderId="0" xfId="0" applyFont="1" applyFill="1"/>
    <xf numFmtId="0" fontId="3" fillId="2" borderId="0" xfId="0" applyFont="1" applyFill="1"/>
    <xf numFmtId="0" fontId="14" fillId="2" borderId="0" xfId="0" applyFont="1" applyFill="1"/>
    <xf numFmtId="0" fontId="15" fillId="2" borderId="0" xfId="0" applyFont="1" applyFill="1"/>
    <xf numFmtId="14" fontId="12" fillId="5" borderId="0" xfId="0" applyNumberFormat="1" applyFont="1" applyFill="1"/>
    <xf numFmtId="0" fontId="24" fillId="5" borderId="0" xfId="0" applyFont="1" applyFill="1"/>
    <xf numFmtId="0" fontId="19" fillId="2" borderId="0" xfId="0" applyFont="1" applyFill="1" applyAlignment="1">
      <alignment vertical="center" wrapText="1"/>
    </xf>
    <xf numFmtId="0" fontId="2" fillId="3" borderId="0" xfId="0" applyFont="1" applyFill="1"/>
    <xf numFmtId="0" fontId="0" fillId="6" borderId="0" xfId="0" applyFill="1"/>
    <xf numFmtId="0" fontId="14" fillId="5" borderId="0" xfId="0" applyFont="1" applyFill="1"/>
    <xf numFmtId="0" fontId="6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10" fontId="19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27" fillId="2" borderId="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3" fontId="19" fillId="2" borderId="3" xfId="0" applyNumberFormat="1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right" vertical="center"/>
    </xf>
    <xf numFmtId="10" fontId="19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26" fillId="5" borderId="0" xfId="0" applyFont="1" applyFill="1"/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3" fontId="14" fillId="2" borderId="4" xfId="5" applyNumberFormat="1" applyFont="1" applyFill="1" applyBorder="1"/>
    <xf numFmtId="0" fontId="22" fillId="2" borderId="4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3" fontId="18" fillId="3" borderId="4" xfId="5" applyNumberFormat="1" applyFont="1" applyFill="1" applyBorder="1"/>
    <xf numFmtId="0" fontId="22" fillId="7" borderId="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vertical="center" wrapText="1"/>
    </xf>
    <xf numFmtId="3" fontId="14" fillId="7" borderId="4" xfId="5" applyNumberFormat="1" applyFont="1" applyFill="1" applyBorder="1"/>
    <xf numFmtId="3" fontId="28" fillId="2" borderId="4" xfId="5" applyNumberFormat="1" applyFont="1" applyFill="1" applyBorder="1"/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vertical="center" wrapText="1"/>
    </xf>
    <xf numFmtId="0" fontId="3" fillId="5" borderId="0" xfId="0" applyFont="1" applyFill="1" applyAlignment="1">
      <alignment horizontal="right"/>
    </xf>
    <xf numFmtId="14" fontId="13" fillId="5" borderId="0" xfId="0" applyNumberFormat="1" applyFont="1" applyFill="1"/>
    <xf numFmtId="0" fontId="13" fillId="5" borderId="0" xfId="0" applyFont="1" applyFill="1"/>
    <xf numFmtId="14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14" fillId="2" borderId="4" xfId="0" applyFont="1" applyFill="1" applyBorder="1"/>
    <xf numFmtId="164" fontId="19" fillId="2" borderId="4" xfId="0" applyNumberFormat="1" applyFont="1" applyFill="1" applyBorder="1" applyAlignment="1">
      <alignment horizontal="center" vertical="center" wrapText="1"/>
    </xf>
    <xf numFmtId="164" fontId="22" fillId="2" borderId="4" xfId="1" applyNumberFormat="1" applyFont="1" applyFill="1" applyBorder="1" applyAlignment="1">
      <alignment horizontal="center" vertical="center" wrapText="1"/>
    </xf>
    <xf numFmtId="164" fontId="19" fillId="2" borderId="4" xfId="1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3" fontId="18" fillId="2" borderId="4" xfId="0" applyNumberFormat="1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3" fontId="18" fillId="3" borderId="4" xfId="0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vertical="center"/>
    </xf>
    <xf numFmtId="0" fontId="7" fillId="2" borderId="0" xfId="0" applyFont="1" applyFill="1"/>
    <xf numFmtId="3" fontId="14" fillId="2" borderId="0" xfId="0" applyNumberFormat="1" applyFont="1" applyFill="1"/>
    <xf numFmtId="0" fontId="31" fillId="5" borderId="0" xfId="0" applyFont="1" applyFill="1" applyAlignment="1">
      <alignment horizontal="left" vertical="top"/>
    </xf>
    <xf numFmtId="0" fontId="31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vertical="top" wrapText="1"/>
    </xf>
    <xf numFmtId="0" fontId="32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vertical="center"/>
    </xf>
    <xf numFmtId="3" fontId="33" fillId="3" borderId="4" xfId="0" applyNumberFormat="1" applyFont="1" applyFill="1" applyBorder="1"/>
    <xf numFmtId="0" fontId="26" fillId="2" borderId="0" xfId="0" applyFont="1" applyFill="1" applyAlignment="1">
      <alignment horizontal="left" vertical="top" wrapText="1"/>
    </xf>
    <xf numFmtId="164" fontId="19" fillId="2" borderId="4" xfId="0" applyNumberFormat="1" applyFont="1" applyFill="1" applyBorder="1" applyAlignment="1">
      <alignment horizontal="right" vertical="center" wrapText="1"/>
    </xf>
    <xf numFmtId="14" fontId="27" fillId="2" borderId="2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164" fontId="20" fillId="3" borderId="3" xfId="1" applyNumberFormat="1" applyFont="1" applyFill="1" applyBorder="1" applyAlignment="1">
      <alignment horizontal="center" vertical="center" wrapText="1"/>
    </xf>
    <xf numFmtId="164" fontId="20" fillId="3" borderId="3" xfId="1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14" fontId="34" fillId="2" borderId="2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4" fontId="37" fillId="2" borderId="2" xfId="0" applyNumberFormat="1" applyFon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43" fillId="2" borderId="10" xfId="0" applyNumberFormat="1" applyFont="1" applyFill="1" applyBorder="1" applyAlignment="1">
      <alignment vertical="center" wrapText="1"/>
    </xf>
    <xf numFmtId="3" fontId="43" fillId="2" borderId="11" xfId="0" applyNumberFormat="1" applyFont="1" applyFill="1" applyBorder="1" applyAlignment="1">
      <alignment vertical="center" wrapText="1"/>
    </xf>
    <xf numFmtId="3" fontId="41" fillId="2" borderId="10" xfId="0" applyNumberFormat="1" applyFont="1" applyFill="1" applyBorder="1" applyAlignment="1">
      <alignment vertical="center" wrapText="1"/>
    </xf>
    <xf numFmtId="3" fontId="41" fillId="2" borderId="11" xfId="0" applyNumberFormat="1" applyFont="1" applyFill="1" applyBorder="1" applyAlignment="1">
      <alignment vertical="center" wrapText="1"/>
    </xf>
    <xf numFmtId="3" fontId="41" fillId="2" borderId="11" xfId="0" applyNumberFormat="1" applyFont="1" applyFill="1" applyBorder="1" applyAlignment="1">
      <alignment horizontal="center" vertical="center" wrapText="1"/>
    </xf>
    <xf numFmtId="3" fontId="41" fillId="2" borderId="25" xfId="0" quotePrefix="1" applyNumberFormat="1" applyFont="1" applyFill="1" applyBorder="1" applyAlignment="1">
      <alignment horizontal="center" vertical="center" wrapText="1"/>
    </xf>
    <xf numFmtId="0" fontId="38" fillId="2" borderId="0" xfId="0" applyFont="1" applyFill="1"/>
    <xf numFmtId="0" fontId="3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3" fontId="41" fillId="2" borderId="10" xfId="0" applyNumberFormat="1" applyFont="1" applyFill="1" applyBorder="1" applyAlignment="1">
      <alignment vertical="top" wrapText="1"/>
    </xf>
    <xf numFmtId="3" fontId="41" fillId="2" borderId="24" xfId="0" applyNumberFormat="1" applyFont="1" applyFill="1" applyBorder="1" applyAlignment="1">
      <alignment horizontal="center" vertical="center"/>
    </xf>
    <xf numFmtId="3" fontId="41" fillId="2" borderId="25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40" fillId="2" borderId="24" xfId="0" applyFont="1" applyFill="1" applyBorder="1" applyAlignment="1">
      <alignment horizontal="left" vertical="center" wrapText="1" indent="2"/>
    </xf>
    <xf numFmtId="3" fontId="0" fillId="2" borderId="10" xfId="0" applyNumberFormat="1" applyFill="1" applyBorder="1" applyAlignment="1">
      <alignment vertical="center"/>
    </xf>
    <xf numFmtId="3" fontId="0" fillId="2" borderId="11" xfId="0" applyNumberFormat="1" applyFill="1" applyBorder="1" applyAlignment="1">
      <alignment vertical="center"/>
    </xf>
    <xf numFmtId="3" fontId="0" fillId="2" borderId="24" xfId="0" applyNumberFormat="1" applyFill="1" applyBorder="1" applyAlignment="1">
      <alignment horizontal="center" vertical="center" wrapText="1"/>
    </xf>
    <xf numFmtId="3" fontId="41" fillId="2" borderId="24" xfId="0" applyNumberFormat="1" applyFont="1" applyFill="1" applyBorder="1" applyAlignment="1">
      <alignment horizontal="center" vertical="center" wrapText="1"/>
    </xf>
    <xf numFmtId="3" fontId="41" fillId="2" borderId="25" xfId="0" applyNumberFormat="1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vertical="center" wrapText="1"/>
    </xf>
    <xf numFmtId="0" fontId="40" fillId="2" borderId="26" xfId="0" applyFont="1" applyFill="1" applyBorder="1" applyAlignment="1">
      <alignment horizontal="left" vertical="center" wrapText="1" indent="2"/>
    </xf>
    <xf numFmtId="4" fontId="0" fillId="2" borderId="24" xfId="0" applyNumberForma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vertical="center" wrapText="1"/>
    </xf>
    <xf numFmtId="0" fontId="42" fillId="2" borderId="24" xfId="0" applyFont="1" applyFill="1" applyBorder="1" applyAlignment="1">
      <alignment horizontal="left" vertical="center" wrapText="1" indent="2"/>
    </xf>
    <xf numFmtId="3" fontId="0" fillId="2" borderId="11" xfId="0" applyNumberForma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left" vertical="center" wrapText="1" indent="4"/>
    </xf>
    <xf numFmtId="0" fontId="41" fillId="2" borderId="12" xfId="0" applyFont="1" applyFill="1" applyBorder="1" applyAlignment="1">
      <alignment vertical="center" wrapText="1"/>
    </xf>
    <xf numFmtId="0" fontId="41" fillId="3" borderId="10" xfId="0" applyFont="1" applyFill="1" applyBorder="1" applyAlignment="1">
      <alignment vertical="center"/>
    </xf>
    <xf numFmtId="0" fontId="41" fillId="3" borderId="16" xfId="0" applyFont="1" applyFill="1" applyBorder="1" applyAlignment="1">
      <alignment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22" xfId="0" applyFont="1" applyFill="1" applyBorder="1" applyAlignment="1">
      <alignment vertical="center"/>
    </xf>
    <xf numFmtId="3" fontId="40" fillId="3" borderId="10" xfId="0" applyNumberFormat="1" applyFont="1" applyFill="1" applyBorder="1" applyAlignment="1">
      <alignment vertical="center" wrapText="1"/>
    </xf>
    <xf numFmtId="3" fontId="40" fillId="3" borderId="11" xfId="0" applyNumberFormat="1" applyFont="1" applyFill="1" applyBorder="1" applyAlignment="1">
      <alignment vertical="center" wrapText="1"/>
    </xf>
    <xf numFmtId="3" fontId="40" fillId="3" borderId="24" xfId="0" applyNumberFormat="1" applyFont="1" applyFill="1" applyBorder="1" applyAlignment="1">
      <alignment vertical="center" wrapText="1"/>
    </xf>
    <xf numFmtId="3" fontId="0" fillId="3" borderId="25" xfId="0" applyNumberForma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vertical="center"/>
    </xf>
    <xf numFmtId="3" fontId="0" fillId="3" borderId="11" xfId="0" applyNumberFormat="1" applyFill="1" applyBorder="1" applyAlignment="1">
      <alignment vertical="center"/>
    </xf>
    <xf numFmtId="3" fontId="0" fillId="3" borderId="24" xfId="0" applyNumberForma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3" borderId="10" xfId="0" applyNumberFormat="1" applyFill="1" applyBorder="1" applyAlignment="1">
      <alignment vertical="center" wrapText="1"/>
    </xf>
    <xf numFmtId="3" fontId="41" fillId="3" borderId="10" xfId="0" applyNumberFormat="1" applyFont="1" applyFill="1" applyBorder="1" applyAlignment="1">
      <alignment vertical="center" wrapText="1"/>
    </xf>
    <xf numFmtId="3" fontId="41" fillId="3" borderId="11" xfId="0" applyNumberFormat="1" applyFont="1" applyFill="1" applyBorder="1" applyAlignment="1">
      <alignment vertical="center" wrapText="1"/>
    </xf>
    <xf numFmtId="3" fontId="41" fillId="3" borderId="11" xfId="0" applyNumberFormat="1" applyFon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center" vertical="center" wrapText="1"/>
    </xf>
    <xf numFmtId="3" fontId="0" fillId="3" borderId="11" xfId="0" applyNumberFormat="1" applyFill="1" applyBorder="1" applyAlignment="1">
      <alignment vertical="center" wrapText="1"/>
    </xf>
    <xf numFmtId="3" fontId="0" fillId="3" borderId="11" xfId="0" applyNumberFormat="1" applyFill="1" applyBorder="1" applyAlignment="1">
      <alignment horizontal="center" vertical="center"/>
    </xf>
    <xf numFmtId="164" fontId="35" fillId="2" borderId="12" xfId="1" applyNumberFormat="1" applyFont="1" applyFill="1" applyBorder="1" applyAlignment="1">
      <alignment vertical="center"/>
    </xf>
    <xf numFmtId="0" fontId="44" fillId="8" borderId="0" xfId="0" applyFont="1" applyFill="1" applyAlignment="1">
      <alignment vertical="center"/>
    </xf>
    <xf numFmtId="0" fontId="2" fillId="8" borderId="0" xfId="0" applyFont="1" applyFill="1"/>
    <xf numFmtId="0" fontId="21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 wrapText="1"/>
    </xf>
    <xf numFmtId="0" fontId="20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vertical="center"/>
    </xf>
    <xf numFmtId="0" fontId="40" fillId="2" borderId="9" xfId="0" applyFont="1" applyFill="1" applyBorder="1" applyAlignment="1">
      <alignment vertical="center"/>
    </xf>
    <xf numFmtId="0" fontId="40" fillId="2" borderId="14" xfId="0" applyFont="1" applyFill="1" applyBorder="1" applyAlignment="1">
      <alignment vertical="center"/>
    </xf>
    <xf numFmtId="0" fontId="40" fillId="2" borderId="15" xfId="0" applyFont="1" applyFill="1" applyBorder="1" applyAlignment="1">
      <alignment vertical="center"/>
    </xf>
    <xf numFmtId="0" fontId="40" fillId="2" borderId="18" xfId="0" applyFont="1" applyFill="1" applyBorder="1" applyAlignment="1">
      <alignment vertical="center"/>
    </xf>
    <xf numFmtId="0" fontId="40" fillId="2" borderId="19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1" fillId="3" borderId="10" xfId="0" applyFont="1" applyFill="1" applyBorder="1" applyAlignment="1">
      <alignment horizontal="left" vertical="center"/>
    </xf>
    <xf numFmtId="0" fontId="41" fillId="3" borderId="16" xfId="0" applyFont="1" applyFill="1" applyBorder="1" applyAlignment="1">
      <alignment horizontal="left" vertical="center"/>
    </xf>
    <xf numFmtId="0" fontId="41" fillId="3" borderId="22" xfId="0" applyFont="1" applyFill="1" applyBorder="1" applyAlignment="1">
      <alignment horizontal="left" vertical="center"/>
    </xf>
  </cellXfs>
  <cellStyles count="7">
    <cellStyle name="=C:\WINNT35\SYSTEM32\COMMAND.COM" xfId="2" xr:uid="{3AED4A79-459B-4172-9CDC-489677FC360C}"/>
    <cellStyle name="Dziesiętny" xfId="5" builtinId="3"/>
    <cellStyle name="Hiperłącze" xfId="4" builtinId="8"/>
    <cellStyle name="Normal 2" xfId="6" xr:uid="{1B2D35D4-9E71-4EEA-A351-04D640557A0B}"/>
    <cellStyle name="Normalny" xfId="0" builtinId="0"/>
    <cellStyle name="optionalExposure" xfId="3" xr:uid="{5D437E67-8DB0-4D6D-BA6B-B99CFBF2B9CF}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D0068"/>
      <color rgb="FFCD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18</xdr:col>
      <xdr:colOff>444500</xdr:colOff>
      <xdr:row>43</xdr:row>
      <xdr:rowOff>6350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8600"/>
          <a:ext cx="10322982" cy="7150100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(dane śródroczne)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30 września 2024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876/2019 z dnia 20 maja 2019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2021/637 z dnia 15 marca 2021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polityki w zakresie wynagrodzeń i inyych informacji       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>
    <tabColor rgb="FFCD0067"/>
  </sheetPr>
  <dimension ref="S17"/>
  <sheetViews>
    <sheetView zoomScaleNormal="100" workbookViewId="0">
      <selection activeCell="W6" sqref="W6"/>
    </sheetView>
  </sheetViews>
  <sheetFormatPr defaultColWidth="8.85546875" defaultRowHeight="15" x14ac:dyDescent="0.3"/>
  <cols>
    <col min="1" max="9" width="8.85546875" style="3"/>
    <col min="10" max="10" width="8.85546875" style="3" customWidth="1"/>
    <col min="11" max="16384" width="8.85546875" style="3"/>
  </cols>
  <sheetData>
    <row r="17" spans="19:19" x14ac:dyDescent="0.3">
      <c r="S17" s="16"/>
    </row>
  </sheetData>
  <sheetProtection algorithmName="SHA-512" hashValue="/Z+DflsoJzZNyB3FkE6SarsP/DHj9s/jbJLuaRjMM5oJxTK6Uoz2+/NhhDwNUC2JDamrpIW7KxZdlsujQ4scPA==" saltValue="/HEGoUpPnIITRKAxm56/e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84BE-A8E6-446A-B3CB-8B8E0F0E185B}">
  <sheetPr>
    <tabColor theme="4" tint="0.59999389629810485"/>
  </sheetPr>
  <dimension ref="B2:D12"/>
  <sheetViews>
    <sheetView workbookViewId="0">
      <selection activeCell="B2" sqref="B2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/>
      <c r="C2" s="5"/>
    </row>
    <row r="4" spans="2:4" x14ac:dyDescent="0.3">
      <c r="B4" s="6"/>
      <c r="C4" s="5"/>
    </row>
    <row r="6" spans="2:4" x14ac:dyDescent="0.3">
      <c r="B6" s="6" t="s">
        <v>161</v>
      </c>
      <c r="C6" s="5" t="s">
        <v>26</v>
      </c>
      <c r="D6" s="4" t="s">
        <v>160</v>
      </c>
    </row>
    <row r="8" spans="2:4" x14ac:dyDescent="0.3">
      <c r="B8" s="17"/>
      <c r="C8" s="5"/>
    </row>
    <row r="10" spans="2:4" x14ac:dyDescent="0.3">
      <c r="B10" s="17"/>
      <c r="C10" s="5"/>
    </row>
    <row r="12" spans="2:4" x14ac:dyDescent="0.3">
      <c r="B12" s="17"/>
      <c r="C12" s="5"/>
    </row>
  </sheetData>
  <sheetProtection algorithmName="SHA-512" hashValue="0Q5H2bMzStmwqYVvhl5sU23cPEXZuPJ6N1U8tz1M1K5TF5srwRJwx4zWFQAgTNUtrT8evcMXYKfXqc1g8K2cOw==" saltValue="Qb831d9XNMbQiNkPgypPzA==" spinCount="100000" sheet="1" objects="1" scenarios="1"/>
  <hyperlinks>
    <hyperlink ref="B6" location="'CR8'!A1" display="EU CR8" xr:uid="{7984F678-49AA-4F86-BCE1-A9151322696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>
    <tabColor theme="0"/>
  </sheetPr>
  <dimension ref="B2:F22"/>
  <sheetViews>
    <sheetView workbookViewId="0">
      <selection activeCell="D4" sqref="D4"/>
    </sheetView>
  </sheetViews>
  <sheetFormatPr defaultColWidth="8.85546875" defaultRowHeight="12.75" x14ac:dyDescent="0.2"/>
  <cols>
    <col min="1" max="2" width="8.85546875" style="11"/>
    <col min="3" max="3" width="73.140625" style="11" customWidth="1"/>
    <col min="4" max="4" width="37.7109375" style="11" customWidth="1"/>
    <col min="5" max="5" width="8.85546875" style="11"/>
    <col min="6" max="6" width="11.42578125" style="11" customWidth="1"/>
    <col min="7" max="16384" width="8.85546875" style="11"/>
  </cols>
  <sheetData>
    <row r="2" spans="2:6" ht="15.75" x14ac:dyDescent="0.25">
      <c r="B2" s="7" t="s">
        <v>12</v>
      </c>
      <c r="C2" s="14"/>
      <c r="D2" s="14"/>
      <c r="E2" s="18"/>
      <c r="F2" s="18"/>
    </row>
    <row r="3" spans="2:6" ht="15.75" thickBot="1" x14ac:dyDescent="0.3">
      <c r="B3" s="19"/>
      <c r="D3" s="1" t="s">
        <v>0</v>
      </c>
    </row>
    <row r="4" spans="2:6" ht="15.75" thickBot="1" x14ac:dyDescent="0.3">
      <c r="B4" s="19"/>
      <c r="C4" s="90"/>
      <c r="D4" s="106">
        <v>45565</v>
      </c>
    </row>
    <row r="5" spans="2:6" ht="15" x14ac:dyDescent="0.25">
      <c r="B5" s="95"/>
      <c r="C5" s="95"/>
      <c r="D5" s="96" t="s">
        <v>13</v>
      </c>
    </row>
    <row r="6" spans="2:6" ht="15" x14ac:dyDescent="0.25">
      <c r="B6" s="97"/>
      <c r="C6" s="95"/>
      <c r="D6" s="96"/>
    </row>
    <row r="7" spans="2:6" ht="29.45" customHeight="1" x14ac:dyDescent="0.25">
      <c r="B7" s="96">
        <v>1</v>
      </c>
      <c r="C7" s="98" t="s">
        <v>14</v>
      </c>
      <c r="D7" s="99">
        <v>10220563.212809999</v>
      </c>
    </row>
    <row r="8" spans="2:6" ht="15" x14ac:dyDescent="0.25">
      <c r="B8" s="96">
        <v>2</v>
      </c>
      <c r="C8" s="100" t="s">
        <v>15</v>
      </c>
      <c r="D8" s="99">
        <v>86740.670430000013</v>
      </c>
    </row>
    <row r="9" spans="2:6" ht="15" x14ac:dyDescent="0.25">
      <c r="B9" s="96">
        <v>3</v>
      </c>
      <c r="C9" s="100" t="s">
        <v>16</v>
      </c>
      <c r="D9" s="99">
        <v>-90537.837969999993</v>
      </c>
    </row>
    <row r="10" spans="2:6" ht="15" x14ac:dyDescent="0.25">
      <c r="B10" s="96">
        <v>4</v>
      </c>
      <c r="C10" s="100" t="s">
        <v>17</v>
      </c>
      <c r="D10" s="99">
        <v>0</v>
      </c>
    </row>
    <row r="11" spans="2:6" ht="15" x14ac:dyDescent="0.25">
      <c r="B11" s="96">
        <v>5</v>
      </c>
      <c r="C11" s="100" t="s">
        <v>18</v>
      </c>
      <c r="D11" s="99">
        <v>0</v>
      </c>
    </row>
    <row r="12" spans="2:6" ht="15" x14ac:dyDescent="0.25">
      <c r="B12" s="96">
        <v>6</v>
      </c>
      <c r="C12" s="100" t="s">
        <v>19</v>
      </c>
      <c r="D12" s="99">
        <v>-3005.9328999999998</v>
      </c>
    </row>
    <row r="13" spans="2:6" ht="15" x14ac:dyDescent="0.25">
      <c r="B13" s="96">
        <v>7</v>
      </c>
      <c r="C13" s="100" t="s">
        <v>20</v>
      </c>
      <c r="D13" s="99">
        <v>8429.036039999999</v>
      </c>
    </row>
    <row r="14" spans="2:6" ht="15" x14ac:dyDescent="0.25">
      <c r="B14" s="96">
        <v>8</v>
      </c>
      <c r="C14" s="100" t="s">
        <v>21</v>
      </c>
      <c r="D14" s="99">
        <v>-6191.4832300000007</v>
      </c>
    </row>
    <row r="15" spans="2:6" ht="15" x14ac:dyDescent="0.25">
      <c r="B15" s="101">
        <v>9</v>
      </c>
      <c r="C15" s="102" t="s">
        <v>22</v>
      </c>
      <c r="D15" s="103">
        <v>10215997.66518</v>
      </c>
    </row>
    <row r="16" spans="2:6" x14ac:dyDescent="0.2">
      <c r="B16" s="10"/>
    </row>
    <row r="22" spans="4:6" x14ac:dyDescent="0.2">
      <c r="D22" s="91"/>
      <c r="F22" s="91"/>
    </row>
  </sheetData>
  <sheetProtection algorithmName="SHA-512" hashValue="Deg8CqVYJVHrKVkoEsyFE8gYM2jjnJpg3+ElPP6w1GCfo/qt6wNipEYN4BycSC7UNC+M4PZ5VIk4ciUBUouOsQ==" saltValue="1GEr1OH/554LVF7itCT+8w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>
    <tabColor theme="4" tint="0.59999389629810485"/>
  </sheetPr>
  <dimension ref="B2:D7"/>
  <sheetViews>
    <sheetView workbookViewId="0">
      <selection activeCell="B2" sqref="B2"/>
    </sheetView>
  </sheetViews>
  <sheetFormatPr defaultColWidth="8.85546875" defaultRowHeight="17.25" x14ac:dyDescent="0.3"/>
  <cols>
    <col min="1" max="16384" width="8.85546875" style="4"/>
  </cols>
  <sheetData>
    <row r="2" spans="2:4" x14ac:dyDescent="0.3">
      <c r="B2" s="6" t="s">
        <v>23</v>
      </c>
      <c r="C2" s="5" t="s">
        <v>26</v>
      </c>
      <c r="D2" s="4" t="s">
        <v>24</v>
      </c>
    </row>
    <row r="4" spans="2:4" x14ac:dyDescent="0.3">
      <c r="B4" s="6" t="s">
        <v>25</v>
      </c>
      <c r="C4" s="5" t="s">
        <v>26</v>
      </c>
      <c r="D4" s="4" t="s">
        <v>27</v>
      </c>
    </row>
    <row r="6" spans="2:4" x14ac:dyDescent="0.3">
      <c r="B6" s="6" t="s">
        <v>190</v>
      </c>
      <c r="C6" s="5" t="s">
        <v>26</v>
      </c>
      <c r="D6" s="4" t="s">
        <v>191</v>
      </c>
    </row>
    <row r="7" spans="2:4" x14ac:dyDescent="0.3">
      <c r="B7" s="6"/>
    </row>
  </sheetData>
  <sheetProtection algorithmName="SHA-512" hashValue="RTPu0gWHVJ8xaGNi6O8XH9qGKvN45UZzNmSD/YBkZPISsU7nFzxoJPAnoL8+/eOJ8/lbjsp07Y+wX2WM+b5K/A==" saltValue="VBOPr46v/mHWmz/9VXx2Rg==" spinCount="100000" sheet="1" objects="1" scenarios="1"/>
  <hyperlinks>
    <hyperlink ref="B2" location="'KM1'!A1" display="EU KM1" xr:uid="{AEBE4BA6-6163-4E7E-A12F-7AA52006255B}"/>
    <hyperlink ref="B4" location="'OV1'!A1" display="EU OV1" xr:uid="{8B61BC1C-8FFB-4261-967B-184425FF9E4A}"/>
    <hyperlink ref="B6" location="'MSSF 9'!A1" display="MSSF 9" xr:uid="{3A02A18C-4E1F-4275-B8EF-6C9527BE078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>
    <tabColor theme="0"/>
  </sheetPr>
  <dimension ref="A1:G50"/>
  <sheetViews>
    <sheetView tabSelected="1" workbookViewId="0">
      <selection activeCell="B6" sqref="B6:G6"/>
    </sheetView>
  </sheetViews>
  <sheetFormatPr defaultColWidth="8.85546875" defaultRowHeight="12.75" x14ac:dyDescent="0.2"/>
  <cols>
    <col min="1" max="1" width="8.28515625" style="11" customWidth="1"/>
    <col min="2" max="2" width="55" style="11" customWidth="1"/>
    <col min="3" max="7" width="12.7109375" style="11" customWidth="1"/>
    <col min="8" max="16384" width="8.85546875" style="11"/>
  </cols>
  <sheetData>
    <row r="1" spans="1:7" ht="15" x14ac:dyDescent="0.25">
      <c r="A1" s="37" t="s">
        <v>28</v>
      </c>
      <c r="B1" s="8"/>
      <c r="C1" s="52"/>
      <c r="D1" s="53"/>
      <c r="E1" s="53"/>
      <c r="F1" s="9"/>
      <c r="G1" s="10" t="s">
        <v>0</v>
      </c>
    </row>
    <row r="2" spans="1:7" x14ac:dyDescent="0.2">
      <c r="A2" s="12"/>
      <c r="B2" s="9"/>
      <c r="C2" s="9"/>
      <c r="D2" s="9"/>
      <c r="E2" s="9"/>
      <c r="F2" s="9"/>
      <c r="G2" s="10" t="s">
        <v>1</v>
      </c>
    </row>
    <row r="3" spans="1:7" x14ac:dyDescent="0.2">
      <c r="C3" s="54"/>
      <c r="D3" s="54"/>
      <c r="E3" s="54"/>
      <c r="F3" s="54"/>
      <c r="G3" s="54"/>
    </row>
    <row r="4" spans="1:7" ht="13.5" thickBot="1" x14ac:dyDescent="0.25">
      <c r="A4" s="55"/>
      <c r="B4" s="56"/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</row>
    <row r="5" spans="1:7" ht="15.75" thickBot="1" x14ac:dyDescent="0.25">
      <c r="A5" s="58"/>
      <c r="B5" s="58"/>
      <c r="C5" s="114">
        <v>45565</v>
      </c>
      <c r="D5" s="114">
        <v>45473</v>
      </c>
      <c r="E5" s="114">
        <v>45382</v>
      </c>
      <c r="F5" s="114">
        <v>45291</v>
      </c>
      <c r="G5" s="114">
        <v>45199</v>
      </c>
    </row>
    <row r="6" spans="1:7" x14ac:dyDescent="0.2">
      <c r="A6" s="59"/>
      <c r="B6" s="178" t="s">
        <v>29</v>
      </c>
      <c r="C6" s="178"/>
      <c r="D6" s="178"/>
      <c r="E6" s="178"/>
      <c r="F6" s="178"/>
      <c r="G6" s="178"/>
    </row>
    <row r="7" spans="1:7" x14ac:dyDescent="0.2">
      <c r="A7" s="60">
        <v>1</v>
      </c>
      <c r="B7" s="61" t="s">
        <v>30</v>
      </c>
      <c r="C7" s="62">
        <v>6763852.4288699999</v>
      </c>
      <c r="D7" s="62">
        <v>6178902.2851099996</v>
      </c>
      <c r="E7" s="62">
        <v>6340831.1696899999</v>
      </c>
      <c r="F7" s="62">
        <v>6089750.54091</v>
      </c>
      <c r="G7" s="62">
        <v>6055531.9626700003</v>
      </c>
    </row>
    <row r="8" spans="1:7" x14ac:dyDescent="0.2">
      <c r="A8" s="60">
        <v>2</v>
      </c>
      <c r="B8" s="61" t="s">
        <v>31</v>
      </c>
      <c r="C8" s="62">
        <v>6763852.4288699999</v>
      </c>
      <c r="D8" s="62">
        <v>6178902.2851099996</v>
      </c>
      <c r="E8" s="62">
        <v>6340831.1696899999</v>
      </c>
      <c r="F8" s="62">
        <v>6089750.54091</v>
      </c>
      <c r="G8" s="62">
        <v>6055531.9626700003</v>
      </c>
    </row>
    <row r="9" spans="1:7" x14ac:dyDescent="0.2">
      <c r="A9" s="60">
        <v>3</v>
      </c>
      <c r="B9" s="61" t="s">
        <v>32</v>
      </c>
      <c r="C9" s="62">
        <v>7928841.9405800002</v>
      </c>
      <c r="D9" s="62">
        <v>7420955.4357599998</v>
      </c>
      <c r="E9" s="62">
        <v>7659110.3110400001</v>
      </c>
      <c r="F9" s="62">
        <v>7470626.7731099995</v>
      </c>
      <c r="G9" s="62">
        <v>7471676.54098</v>
      </c>
    </row>
    <row r="10" spans="1:7" x14ac:dyDescent="0.2">
      <c r="A10" s="63"/>
      <c r="B10" s="177" t="s">
        <v>33</v>
      </c>
      <c r="C10" s="177"/>
      <c r="D10" s="177"/>
      <c r="E10" s="177"/>
      <c r="F10" s="177"/>
      <c r="G10" s="177"/>
    </row>
    <row r="11" spans="1:7" x14ac:dyDescent="0.2">
      <c r="A11" s="60">
        <v>4</v>
      </c>
      <c r="B11" s="61" t="s">
        <v>11</v>
      </c>
      <c r="C11" s="62">
        <v>44208003.781169996</v>
      </c>
      <c r="D11" s="62">
        <v>43317693.431280002</v>
      </c>
      <c r="E11" s="62">
        <v>42519522.134470001</v>
      </c>
      <c r="F11" s="62">
        <v>41354519.453980006</v>
      </c>
      <c r="G11" s="62">
        <v>44901230.157360002</v>
      </c>
    </row>
    <row r="12" spans="1:7" ht="12.95" customHeight="1" x14ac:dyDescent="0.2">
      <c r="A12" s="63"/>
      <c r="B12" s="177" t="s">
        <v>34</v>
      </c>
      <c r="C12" s="177"/>
      <c r="D12" s="177"/>
      <c r="E12" s="177"/>
      <c r="F12" s="177"/>
      <c r="G12" s="177"/>
    </row>
    <row r="13" spans="1:7" x14ac:dyDescent="0.2">
      <c r="A13" s="60">
        <v>5</v>
      </c>
      <c r="B13" s="61" t="s">
        <v>35</v>
      </c>
      <c r="C13" s="67">
        <v>0.15300063</v>
      </c>
      <c r="D13" s="67">
        <v>0.14264153500000001</v>
      </c>
      <c r="E13" s="67">
        <v>0.1491275266</v>
      </c>
      <c r="F13" s="67">
        <v>0.14725719509999999</v>
      </c>
      <c r="G13" s="67">
        <v>0.1348633866</v>
      </c>
    </row>
    <row r="14" spans="1:7" x14ac:dyDescent="0.2">
      <c r="A14" s="60">
        <v>6</v>
      </c>
      <c r="B14" s="61" t="s">
        <v>36</v>
      </c>
      <c r="C14" s="67">
        <v>0.15300063</v>
      </c>
      <c r="D14" s="67">
        <v>0.14264153500000001</v>
      </c>
      <c r="E14" s="67">
        <v>0.1491275266</v>
      </c>
      <c r="F14" s="67">
        <v>0.14725719509999999</v>
      </c>
      <c r="G14" s="67">
        <v>0.1348633866</v>
      </c>
    </row>
    <row r="15" spans="1:7" x14ac:dyDescent="0.2">
      <c r="A15" s="60">
        <v>7</v>
      </c>
      <c r="B15" s="61" t="s">
        <v>37</v>
      </c>
      <c r="C15" s="67">
        <v>0.17935308680000001</v>
      </c>
      <c r="D15" s="67">
        <v>0.1713146488</v>
      </c>
      <c r="E15" s="67">
        <v>0.1801316178</v>
      </c>
      <c r="F15" s="67">
        <v>0.18064837580000001</v>
      </c>
      <c r="G15" s="67">
        <v>0.16640249090000001</v>
      </c>
    </row>
    <row r="16" spans="1:7" ht="29.1" customHeight="1" x14ac:dyDescent="0.2">
      <c r="A16" s="63"/>
      <c r="B16" s="176" t="s">
        <v>38</v>
      </c>
      <c r="C16" s="176"/>
      <c r="D16" s="176"/>
      <c r="E16" s="176"/>
      <c r="F16" s="176"/>
      <c r="G16" s="176"/>
    </row>
    <row r="17" spans="1:7" ht="25.5" x14ac:dyDescent="0.2">
      <c r="A17" s="60" t="s">
        <v>39</v>
      </c>
      <c r="B17" s="39" t="s">
        <v>200</v>
      </c>
      <c r="C17" s="67">
        <v>1.4600000000000002E-2</v>
      </c>
      <c r="D17" s="67">
        <v>1.4600000000000002E-2</v>
      </c>
      <c r="E17" s="67">
        <v>1.4600000000000002E-2</v>
      </c>
      <c r="F17" s="67">
        <v>1.4600000000000002E-2</v>
      </c>
      <c r="G17" s="67">
        <v>1.9400000000000001E-2</v>
      </c>
    </row>
    <row r="18" spans="1:7" x14ac:dyDescent="0.2">
      <c r="A18" s="60" t="s">
        <v>40</v>
      </c>
      <c r="B18" s="39" t="s">
        <v>201</v>
      </c>
      <c r="C18" s="67">
        <v>8.199999999999999E-3</v>
      </c>
      <c r="D18" s="67">
        <v>8.199999999999999E-3</v>
      </c>
      <c r="E18" s="67">
        <v>8.199999999999999E-3</v>
      </c>
      <c r="F18" s="67">
        <v>8.199999999999999E-3</v>
      </c>
      <c r="G18" s="67">
        <v>1.09E-2</v>
      </c>
    </row>
    <row r="19" spans="1:7" x14ac:dyDescent="0.2">
      <c r="A19" s="60" t="s">
        <v>42</v>
      </c>
      <c r="B19" s="39" t="s">
        <v>202</v>
      </c>
      <c r="C19" s="67">
        <v>1.0999999999999996E-2</v>
      </c>
      <c r="D19" s="67">
        <v>1.0999999999999996E-2</v>
      </c>
      <c r="E19" s="67">
        <v>1.0999999999999996E-2</v>
      </c>
      <c r="F19" s="67">
        <v>1.4600000000000002E-2</v>
      </c>
      <c r="G19" s="67">
        <v>1.4600000000000002E-2</v>
      </c>
    </row>
    <row r="20" spans="1:7" x14ac:dyDescent="0.2">
      <c r="A20" s="60" t="s">
        <v>43</v>
      </c>
      <c r="B20" s="39" t="s">
        <v>44</v>
      </c>
      <c r="C20" s="67">
        <v>9.4600000000000004E-2</v>
      </c>
      <c r="D20" s="67">
        <v>9.4600000000000004E-2</v>
      </c>
      <c r="E20" s="67">
        <v>9.4600000000000004E-2</v>
      </c>
      <c r="F20" s="67">
        <v>9.4600000000000004E-2</v>
      </c>
      <c r="G20" s="67">
        <v>9.9400000000000002E-2</v>
      </c>
    </row>
    <row r="21" spans="1:7" ht="12.95" customHeight="1" x14ac:dyDescent="0.2">
      <c r="A21" s="63"/>
      <c r="B21" s="176" t="s">
        <v>45</v>
      </c>
      <c r="C21" s="176"/>
      <c r="D21" s="176"/>
      <c r="E21" s="176"/>
      <c r="F21" s="176"/>
      <c r="G21" s="176"/>
    </row>
    <row r="22" spans="1:7" x14ac:dyDescent="0.2">
      <c r="A22" s="60">
        <v>8</v>
      </c>
      <c r="B22" s="61" t="s">
        <v>46</v>
      </c>
      <c r="C22" s="67">
        <v>2.5000000000016967E-2</v>
      </c>
      <c r="D22" s="67">
        <v>2.499999999995383E-2</v>
      </c>
      <c r="E22" s="67">
        <v>2.4999999999958843E-2</v>
      </c>
      <c r="F22" s="67">
        <v>2.5000000000012089E-2</v>
      </c>
      <c r="G22" s="67">
        <v>2.5000000000000001E-2</v>
      </c>
    </row>
    <row r="23" spans="1:7" ht="38.25" x14ac:dyDescent="0.2">
      <c r="A23" s="60" t="s">
        <v>47</v>
      </c>
      <c r="B23" s="61" t="s">
        <v>48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">
      <c r="A24" s="60">
        <v>9</v>
      </c>
      <c r="B24" s="61" t="s">
        <v>49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">
      <c r="A25" s="60" t="s">
        <v>50</v>
      </c>
      <c r="B25" s="61" t="s">
        <v>51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">
      <c r="A26" s="60">
        <v>10</v>
      </c>
      <c r="B26" s="61" t="s">
        <v>52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">
      <c r="A27" s="60" t="s">
        <v>53</v>
      </c>
      <c r="B27" s="39" t="s">
        <v>54</v>
      </c>
      <c r="C27" s="67">
        <v>2.4999999999338355E-3</v>
      </c>
      <c r="D27" s="67">
        <v>2.5000000000415536E-3</v>
      </c>
      <c r="E27" s="67">
        <v>2.5000000000899585E-3</v>
      </c>
      <c r="F27" s="67">
        <v>2.4999999998803028E-3</v>
      </c>
      <c r="G27" s="67">
        <v>2.4999999999242781E-3</v>
      </c>
    </row>
    <row r="28" spans="1:7" x14ac:dyDescent="0.2">
      <c r="A28" s="60">
        <v>11</v>
      </c>
      <c r="B28" s="61" t="s">
        <v>55</v>
      </c>
      <c r="C28" s="67">
        <v>2.7499999999950803E-2</v>
      </c>
      <c r="D28" s="67">
        <v>2.7499999999995382E-2</v>
      </c>
      <c r="E28" s="67">
        <v>2.7500000000057902E-2</v>
      </c>
      <c r="F28" s="67">
        <v>2.7499999999892392E-2</v>
      </c>
      <c r="G28" s="67">
        <v>2.7500000000057902E-2</v>
      </c>
    </row>
    <row r="29" spans="1:7" x14ac:dyDescent="0.2">
      <c r="A29" s="60" t="s">
        <v>56</v>
      </c>
      <c r="B29" s="61" t="s">
        <v>57</v>
      </c>
      <c r="C29" s="67">
        <v>0.1221</v>
      </c>
      <c r="D29" s="67">
        <v>0.1221</v>
      </c>
      <c r="E29" s="67">
        <v>0.1221</v>
      </c>
      <c r="F29" s="67">
        <v>0.1221</v>
      </c>
      <c r="G29" s="67">
        <v>0.12690000000000001</v>
      </c>
    </row>
    <row r="30" spans="1:7" ht="25.5" x14ac:dyDescent="0.2">
      <c r="A30" s="60">
        <v>12</v>
      </c>
      <c r="B30" s="61" t="s">
        <v>58</v>
      </c>
      <c r="C30" s="69">
        <v>8.2000629984429918E-2</v>
      </c>
      <c r="D30" s="69">
        <v>7.1641535032635248E-2</v>
      </c>
      <c r="E30" s="69">
        <v>7.8127526636686817E-2</v>
      </c>
      <c r="F30" s="69">
        <v>7.6257195134122061E-2</v>
      </c>
      <c r="G30" s="69">
        <v>6.0263386625421023E-2</v>
      </c>
    </row>
    <row r="31" spans="1:7" x14ac:dyDescent="0.2">
      <c r="A31" s="63"/>
      <c r="B31" s="177" t="s">
        <v>59</v>
      </c>
      <c r="C31" s="177"/>
      <c r="D31" s="177"/>
      <c r="E31" s="177"/>
      <c r="F31" s="177"/>
      <c r="G31" s="177"/>
    </row>
    <row r="32" spans="1:7" x14ac:dyDescent="0.2">
      <c r="A32" s="60">
        <v>13</v>
      </c>
      <c r="B32" s="64" t="s">
        <v>60</v>
      </c>
      <c r="C32" s="62">
        <v>140417294.58612999</v>
      </c>
      <c r="D32" s="62">
        <v>140244773.54442999</v>
      </c>
      <c r="E32" s="62">
        <v>136693356.38302001</v>
      </c>
      <c r="F32" s="62">
        <v>130708447.23471001</v>
      </c>
      <c r="G32" s="62">
        <v>128365732.11622</v>
      </c>
    </row>
    <row r="33" spans="1:7" x14ac:dyDescent="0.2">
      <c r="A33" s="38">
        <v>14</v>
      </c>
      <c r="B33" s="65" t="s">
        <v>61</v>
      </c>
      <c r="C33" s="105">
        <v>4.7754381200000001E-2</v>
      </c>
      <c r="D33" s="105">
        <v>4.3576452000000002E-2</v>
      </c>
      <c r="E33" s="105">
        <v>4.6387266599999998E-2</v>
      </c>
      <c r="F33" s="105">
        <v>4.6590336500000003E-2</v>
      </c>
      <c r="G33" s="105">
        <v>4.7174053899999999E-2</v>
      </c>
    </row>
    <row r="34" spans="1:7" ht="26.45" customHeight="1" x14ac:dyDescent="0.2">
      <c r="A34" s="63"/>
      <c r="B34" s="176" t="s">
        <v>62</v>
      </c>
      <c r="C34" s="176"/>
      <c r="D34" s="176"/>
      <c r="E34" s="176"/>
      <c r="F34" s="176"/>
      <c r="G34" s="176"/>
    </row>
    <row r="35" spans="1:7" ht="25.5" x14ac:dyDescent="0.2">
      <c r="A35" s="38" t="s">
        <v>63</v>
      </c>
      <c r="B35" s="39" t="s">
        <v>64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</row>
    <row r="36" spans="1:7" ht="25.5" x14ac:dyDescent="0.2">
      <c r="A36" s="38" t="s">
        <v>65</v>
      </c>
      <c r="B36" s="39" t="s">
        <v>41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</row>
    <row r="37" spans="1:7" x14ac:dyDescent="0.2">
      <c r="A37" s="38" t="s">
        <v>66</v>
      </c>
      <c r="B37" s="39" t="s">
        <v>67</v>
      </c>
      <c r="C37" s="68">
        <v>0.03</v>
      </c>
      <c r="D37" s="68">
        <v>0.03</v>
      </c>
      <c r="E37" s="68">
        <v>0.03</v>
      </c>
      <c r="F37" s="68">
        <v>0.03</v>
      </c>
      <c r="G37" s="68">
        <v>0.03</v>
      </c>
    </row>
    <row r="38" spans="1:7" ht="29.1" customHeight="1" x14ac:dyDescent="0.2">
      <c r="A38" s="63"/>
      <c r="B38" s="179" t="s">
        <v>203</v>
      </c>
      <c r="C38" s="179"/>
      <c r="D38" s="179"/>
      <c r="E38" s="179"/>
      <c r="F38" s="179"/>
      <c r="G38" s="179"/>
    </row>
    <row r="39" spans="1:7" x14ac:dyDescent="0.2">
      <c r="A39" s="38" t="s">
        <v>68</v>
      </c>
      <c r="B39" s="39" t="s">
        <v>69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2">
      <c r="A40" s="38" t="s">
        <v>70</v>
      </c>
      <c r="B40" s="39" t="s">
        <v>71</v>
      </c>
      <c r="C40" s="68">
        <v>0.03</v>
      </c>
      <c r="D40" s="68">
        <v>0.03</v>
      </c>
      <c r="E40" s="68">
        <v>0.03</v>
      </c>
      <c r="F40" s="68">
        <v>0.03</v>
      </c>
      <c r="G40" s="68">
        <v>0.03</v>
      </c>
    </row>
    <row r="41" spans="1:7" x14ac:dyDescent="0.2">
      <c r="A41" s="63"/>
      <c r="B41" s="177" t="s">
        <v>72</v>
      </c>
      <c r="C41" s="177"/>
      <c r="D41" s="177"/>
      <c r="E41" s="177"/>
      <c r="F41" s="177"/>
      <c r="G41" s="177"/>
    </row>
    <row r="42" spans="1:7" ht="25.5" x14ac:dyDescent="0.2">
      <c r="A42" s="60">
        <v>15</v>
      </c>
      <c r="B42" s="64" t="s">
        <v>73</v>
      </c>
      <c r="C42" s="62">
        <v>49336712</v>
      </c>
      <c r="D42" s="62">
        <v>49937780</v>
      </c>
      <c r="E42" s="62">
        <v>46847727</v>
      </c>
      <c r="F42" s="62">
        <v>40505129</v>
      </c>
      <c r="G42" s="62">
        <v>39507829</v>
      </c>
    </row>
    <row r="43" spans="1:7" x14ac:dyDescent="0.2">
      <c r="A43" s="38" t="s">
        <v>74</v>
      </c>
      <c r="B43" s="65" t="s">
        <v>75</v>
      </c>
      <c r="C43" s="62">
        <v>15468155</v>
      </c>
      <c r="D43" s="62">
        <v>16916431</v>
      </c>
      <c r="E43" s="62">
        <v>16291903</v>
      </c>
      <c r="F43" s="62">
        <v>15091905</v>
      </c>
      <c r="G43" s="62">
        <v>15271908</v>
      </c>
    </row>
    <row r="44" spans="1:7" x14ac:dyDescent="0.2">
      <c r="A44" s="38" t="s">
        <v>76</v>
      </c>
      <c r="B44" s="65" t="s">
        <v>77</v>
      </c>
      <c r="C44" s="62">
        <v>1942529</v>
      </c>
      <c r="D44" s="62">
        <v>2115162</v>
      </c>
      <c r="E44" s="62">
        <v>2280458</v>
      </c>
      <c r="F44" s="62">
        <v>2709469</v>
      </c>
      <c r="G44" s="62">
        <v>2044756</v>
      </c>
    </row>
    <row r="45" spans="1:7" ht="26.25" thickBot="1" x14ac:dyDescent="0.25">
      <c r="A45" s="60">
        <v>16</v>
      </c>
      <c r="B45" s="64" t="s">
        <v>78</v>
      </c>
      <c r="C45" s="62">
        <v>13525626</v>
      </c>
      <c r="D45" s="62">
        <v>14801269</v>
      </c>
      <c r="E45" s="62">
        <v>14011445</v>
      </c>
      <c r="F45" s="62">
        <v>12382436</v>
      </c>
      <c r="G45" s="62">
        <v>13227153</v>
      </c>
    </row>
    <row r="46" spans="1:7" ht="13.5" thickBot="1" x14ac:dyDescent="0.25">
      <c r="A46" s="63">
        <v>17</v>
      </c>
      <c r="B46" s="107" t="s">
        <v>205</v>
      </c>
      <c r="C46" s="108">
        <v>3.6476470000000001</v>
      </c>
      <c r="D46" s="109">
        <v>3.373885</v>
      </c>
      <c r="E46" s="109">
        <v>3.3435329999999999</v>
      </c>
      <c r="F46" s="109">
        <v>3.2711760000000001</v>
      </c>
      <c r="G46" s="109">
        <v>2.9868730000000001</v>
      </c>
    </row>
    <row r="47" spans="1:7" ht="13.5" thickBot="1" x14ac:dyDescent="0.25">
      <c r="A47" s="60">
        <v>18</v>
      </c>
      <c r="B47" s="64" t="s">
        <v>79</v>
      </c>
      <c r="C47" s="110">
        <v>118034190</v>
      </c>
      <c r="D47" s="111">
        <v>112882449</v>
      </c>
      <c r="E47" s="111">
        <v>109226272</v>
      </c>
      <c r="F47" s="111">
        <v>104312570</v>
      </c>
      <c r="G47" s="111">
        <v>102960696</v>
      </c>
    </row>
    <row r="48" spans="1:7" ht="13.5" thickBot="1" x14ac:dyDescent="0.25">
      <c r="A48" s="60">
        <v>19</v>
      </c>
      <c r="B48" s="66" t="s">
        <v>80</v>
      </c>
      <c r="C48" s="110">
        <v>62840905</v>
      </c>
      <c r="D48" s="111">
        <v>58427067</v>
      </c>
      <c r="E48" s="111">
        <v>57975068</v>
      </c>
      <c r="F48" s="111">
        <v>57878044</v>
      </c>
      <c r="G48" s="111">
        <v>57572241</v>
      </c>
    </row>
    <row r="49" spans="1:7" ht="13.5" thickBot="1" x14ac:dyDescent="0.25">
      <c r="A49" s="63">
        <v>20</v>
      </c>
      <c r="B49" s="107" t="s">
        <v>81</v>
      </c>
      <c r="C49" s="108">
        <v>1.8783019999999999</v>
      </c>
      <c r="D49" s="109">
        <v>1.932023</v>
      </c>
      <c r="E49" s="109">
        <v>1.8840209999999999</v>
      </c>
      <c r="F49" s="109">
        <v>1.8022819999999999</v>
      </c>
      <c r="G49" s="109">
        <v>1.7883739999999999</v>
      </c>
    </row>
    <row r="50" spans="1:7" x14ac:dyDescent="0.2">
      <c r="A50" s="10"/>
      <c r="B50" s="9"/>
      <c r="C50" s="9"/>
      <c r="D50" s="9"/>
      <c r="E50" s="9"/>
      <c r="F50" s="9"/>
      <c r="G50" s="9"/>
    </row>
  </sheetData>
  <sheetProtection algorithmName="SHA-512" hashValue="r8yGTAlzbWo+3E1ciAdhtNzY+HivWpLHhZrSf29JEMb9eMVZ8wGxYoNYEv6oK8i4IWHbYIqljH+EAUIW0qw9pQ==" saltValue="+cooygvP8U/nOd1QKwmbrg==" spinCount="100000" sheet="1" objects="1" scenarios="1"/>
  <mergeCells count="9">
    <mergeCell ref="B34:G34"/>
    <mergeCell ref="B41:G41"/>
    <mergeCell ref="B6:G6"/>
    <mergeCell ref="B10:G10"/>
    <mergeCell ref="B12:G12"/>
    <mergeCell ref="B16:G16"/>
    <mergeCell ref="B21:G21"/>
    <mergeCell ref="B31:G31"/>
    <mergeCell ref="B38:G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>
    <tabColor theme="0"/>
  </sheetPr>
  <dimension ref="A1:F38"/>
  <sheetViews>
    <sheetView workbookViewId="0">
      <selection activeCell="H33" sqref="H33"/>
    </sheetView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6" width="16.7109375" style="9" customWidth="1"/>
    <col min="7" max="16384" width="8.85546875" style="9"/>
  </cols>
  <sheetData>
    <row r="1" spans="1:6" x14ac:dyDescent="0.2">
      <c r="A1" s="2"/>
      <c r="B1" s="2"/>
      <c r="C1" s="2"/>
      <c r="D1" s="2"/>
      <c r="E1" s="2"/>
      <c r="F1" s="2"/>
    </row>
    <row r="2" spans="1:6" ht="15" x14ac:dyDescent="0.25">
      <c r="A2" s="2"/>
      <c r="B2" s="37" t="s">
        <v>82</v>
      </c>
      <c r="C2" s="8"/>
      <c r="D2" s="13"/>
      <c r="E2" s="8"/>
      <c r="F2" s="51"/>
    </row>
    <row r="3" spans="1:6" x14ac:dyDescent="0.2">
      <c r="A3" s="2"/>
      <c r="B3" s="2"/>
      <c r="C3" s="2"/>
      <c r="D3" s="2"/>
      <c r="E3" s="2"/>
      <c r="F3" s="1"/>
    </row>
    <row r="4" spans="1:6" x14ac:dyDescent="0.2">
      <c r="A4" s="2"/>
      <c r="B4" s="2"/>
      <c r="C4" s="2"/>
      <c r="D4" s="2"/>
      <c r="E4" s="2"/>
      <c r="F4" s="1" t="s">
        <v>0</v>
      </c>
    </row>
    <row r="5" spans="1:6" ht="38.25" x14ac:dyDescent="0.2">
      <c r="A5" s="2"/>
      <c r="B5" s="180"/>
      <c r="C5" s="180"/>
      <c r="D5" s="183" t="s">
        <v>204</v>
      </c>
      <c r="E5" s="183"/>
      <c r="F5" s="38" t="s">
        <v>83</v>
      </c>
    </row>
    <row r="6" spans="1:6" ht="13.5" thickBot="1" x14ac:dyDescent="0.25">
      <c r="A6" s="2"/>
      <c r="B6" s="181"/>
      <c r="C6" s="181"/>
      <c r="D6" s="38" t="s">
        <v>2</v>
      </c>
      <c r="E6" s="38" t="s">
        <v>3</v>
      </c>
      <c r="F6" s="38" t="s">
        <v>4</v>
      </c>
    </row>
    <row r="7" spans="1:6" ht="13.5" thickBot="1" x14ac:dyDescent="0.25">
      <c r="A7" s="2"/>
      <c r="B7" s="182"/>
      <c r="C7" s="182"/>
      <c r="D7" s="106">
        <v>45565</v>
      </c>
      <c r="E7" s="106">
        <v>45473</v>
      </c>
      <c r="F7" s="106">
        <v>45565</v>
      </c>
    </row>
    <row r="8" spans="1:6" ht="25.5" x14ac:dyDescent="0.2">
      <c r="A8" s="2"/>
      <c r="B8" s="45">
        <v>1</v>
      </c>
      <c r="C8" s="46" t="s">
        <v>84</v>
      </c>
      <c r="D8" s="47">
        <v>34603337.111280009</v>
      </c>
      <c r="E8" s="47">
        <v>33850403.906079993</v>
      </c>
      <c r="F8" s="47">
        <v>2768266.9689020813</v>
      </c>
    </row>
    <row r="9" spans="1:6" ht="15" x14ac:dyDescent="0.2">
      <c r="A9" s="2"/>
      <c r="B9" s="38">
        <v>2</v>
      </c>
      <c r="C9" s="41" t="s">
        <v>193</v>
      </c>
      <c r="D9" s="40">
        <v>23876539.569007367</v>
      </c>
      <c r="E9" s="40">
        <v>23118812.538624156</v>
      </c>
      <c r="F9" s="40">
        <v>1910123.1655205893</v>
      </c>
    </row>
    <row r="10" spans="1:6" ht="12.75" x14ac:dyDescent="0.2">
      <c r="A10" s="2"/>
      <c r="B10" s="38">
        <v>3</v>
      </c>
      <c r="C10" s="41" t="s">
        <v>86</v>
      </c>
      <c r="D10" s="40"/>
      <c r="E10" s="40"/>
      <c r="F10" s="40"/>
    </row>
    <row r="11" spans="1:6" ht="12.75" x14ac:dyDescent="0.2">
      <c r="A11" s="2"/>
      <c r="B11" s="38">
        <v>4</v>
      </c>
      <c r="C11" s="41" t="s">
        <v>87</v>
      </c>
      <c r="D11" s="40"/>
      <c r="E11" s="40"/>
      <c r="F11" s="40"/>
    </row>
    <row r="12" spans="1:6" ht="25.5" x14ac:dyDescent="0.2">
      <c r="A12" s="2"/>
      <c r="B12" s="38" t="s">
        <v>88</v>
      </c>
      <c r="C12" s="41" t="s">
        <v>89</v>
      </c>
      <c r="D12" s="40"/>
      <c r="E12" s="40"/>
      <c r="F12" s="40"/>
    </row>
    <row r="13" spans="1:6" ht="15" x14ac:dyDescent="0.2">
      <c r="A13" s="2"/>
      <c r="B13" s="38">
        <v>5</v>
      </c>
      <c r="C13" s="41" t="s">
        <v>194</v>
      </c>
      <c r="D13" s="40">
        <v>10726797.542268649</v>
      </c>
      <c r="E13" s="40">
        <v>10731591.367454736</v>
      </c>
      <c r="F13" s="40">
        <v>858143.80338149192</v>
      </c>
    </row>
    <row r="14" spans="1:6" ht="12.75" x14ac:dyDescent="0.2">
      <c r="A14" s="2"/>
      <c r="B14" s="38">
        <v>6</v>
      </c>
      <c r="C14" s="39" t="s">
        <v>90</v>
      </c>
      <c r="D14" s="40">
        <v>247650.31456</v>
      </c>
      <c r="E14" s="40">
        <v>233529.10803</v>
      </c>
      <c r="F14" s="40">
        <v>19812.025164800001</v>
      </c>
    </row>
    <row r="15" spans="1:6" ht="12.75" x14ac:dyDescent="0.2">
      <c r="A15" s="2"/>
      <c r="B15" s="38">
        <v>7</v>
      </c>
      <c r="C15" s="41" t="s">
        <v>85</v>
      </c>
      <c r="D15" s="40">
        <v>197571.51466255519</v>
      </c>
      <c r="E15" s="40">
        <v>182824.56864000001</v>
      </c>
      <c r="F15" s="40">
        <v>15805.721173004415</v>
      </c>
    </row>
    <row r="16" spans="1:6" ht="12.75" x14ac:dyDescent="0.2">
      <c r="A16" s="2"/>
      <c r="B16" s="38">
        <v>8</v>
      </c>
      <c r="C16" s="41" t="s">
        <v>91</v>
      </c>
      <c r="D16" s="40"/>
      <c r="E16" s="40"/>
      <c r="F16" s="40"/>
    </row>
    <row r="17" spans="1:6" ht="12.75" x14ac:dyDescent="0.2">
      <c r="A17" s="2"/>
      <c r="B17" s="38" t="s">
        <v>47</v>
      </c>
      <c r="C17" s="41" t="s">
        <v>92</v>
      </c>
      <c r="D17" s="40">
        <v>10138.872597444803</v>
      </c>
      <c r="E17" s="40">
        <v>10101.974699999999</v>
      </c>
      <c r="F17" s="40">
        <v>811.10980779558417</v>
      </c>
    </row>
    <row r="18" spans="1:6" ht="12.75" x14ac:dyDescent="0.2">
      <c r="A18" s="2"/>
      <c r="B18" s="38" t="s">
        <v>93</v>
      </c>
      <c r="C18" s="41" t="s">
        <v>94</v>
      </c>
      <c r="D18" s="40">
        <v>39939.927299999996</v>
      </c>
      <c r="E18" s="40">
        <v>40602.564689999999</v>
      </c>
      <c r="F18" s="40">
        <v>3195.194184</v>
      </c>
    </row>
    <row r="19" spans="1:6" ht="12.75" x14ac:dyDescent="0.2">
      <c r="A19" s="2"/>
      <c r="B19" s="38">
        <v>9</v>
      </c>
      <c r="C19" s="41" t="s">
        <v>95</v>
      </c>
      <c r="D19" s="40"/>
      <c r="E19" s="40"/>
      <c r="F19" s="40"/>
    </row>
    <row r="20" spans="1:6" ht="12.75" x14ac:dyDescent="0.2">
      <c r="A20" s="2"/>
      <c r="B20" s="38">
        <v>15</v>
      </c>
      <c r="C20" s="39" t="s">
        <v>96</v>
      </c>
      <c r="D20" s="40"/>
      <c r="E20" s="40"/>
      <c r="F20" s="40"/>
    </row>
    <row r="21" spans="1:6" ht="25.5" x14ac:dyDescent="0.2">
      <c r="A21" s="2"/>
      <c r="B21" s="45">
        <v>16</v>
      </c>
      <c r="C21" s="46" t="s">
        <v>97</v>
      </c>
      <c r="D21" s="47">
        <v>3035289.9682049998</v>
      </c>
      <c r="E21" s="47">
        <v>3087581.618795</v>
      </c>
      <c r="F21" s="47">
        <v>242823.1974564</v>
      </c>
    </row>
    <row r="22" spans="1:6" ht="12.75" x14ac:dyDescent="0.2">
      <c r="A22" s="2"/>
      <c r="B22" s="38">
        <v>17</v>
      </c>
      <c r="C22" s="41" t="s">
        <v>98</v>
      </c>
      <c r="D22" s="40"/>
      <c r="E22" s="40"/>
      <c r="F22" s="40"/>
    </row>
    <row r="23" spans="1:6" ht="12.75" x14ac:dyDescent="0.2">
      <c r="A23" s="2"/>
      <c r="B23" s="38">
        <v>18</v>
      </c>
      <c r="C23" s="41" t="s">
        <v>99</v>
      </c>
      <c r="D23" s="40"/>
      <c r="E23" s="40"/>
      <c r="F23" s="40"/>
    </row>
    <row r="24" spans="1:6" ht="12.75" x14ac:dyDescent="0.2">
      <c r="A24" s="2"/>
      <c r="B24" s="38">
        <v>19</v>
      </c>
      <c r="C24" s="41" t="s">
        <v>100</v>
      </c>
      <c r="D24" s="40">
        <v>3035289.9682049998</v>
      </c>
      <c r="E24" s="40">
        <v>3087581.618795</v>
      </c>
      <c r="F24" s="40">
        <v>242823.1974564</v>
      </c>
    </row>
    <row r="25" spans="1:6" ht="12.75" x14ac:dyDescent="0.2">
      <c r="A25" s="2"/>
      <c r="B25" s="38" t="s">
        <v>101</v>
      </c>
      <c r="C25" s="41" t="s">
        <v>102</v>
      </c>
      <c r="D25" s="40">
        <v>137584.08337499999</v>
      </c>
      <c r="E25" s="40">
        <v>316509.82712500001</v>
      </c>
      <c r="F25" s="40">
        <v>11006.72667</v>
      </c>
    </row>
    <row r="26" spans="1:6" ht="25.5" x14ac:dyDescent="0.2">
      <c r="A26" s="2"/>
      <c r="B26" s="45">
        <v>20</v>
      </c>
      <c r="C26" s="46" t="s">
        <v>103</v>
      </c>
      <c r="D26" s="47">
        <v>204531.54550000001</v>
      </c>
      <c r="E26" s="47">
        <v>207909.70050000001</v>
      </c>
      <c r="F26" s="47">
        <v>16362.523640000001</v>
      </c>
    </row>
    <row r="27" spans="1:6" ht="12.75" x14ac:dyDescent="0.2">
      <c r="A27" s="2"/>
      <c r="B27" s="38">
        <v>21</v>
      </c>
      <c r="C27" s="41" t="s">
        <v>85</v>
      </c>
      <c r="D27" s="40">
        <v>204531.54550000001</v>
      </c>
      <c r="E27" s="40">
        <v>207909.70050000001</v>
      </c>
      <c r="F27" s="40">
        <v>16362.523640000001</v>
      </c>
    </row>
    <row r="28" spans="1:6" ht="12.75" x14ac:dyDescent="0.2">
      <c r="A28" s="2"/>
      <c r="B28" s="38">
        <v>22</v>
      </c>
      <c r="C28" s="41" t="s">
        <v>104</v>
      </c>
      <c r="D28" s="40"/>
      <c r="E28" s="40"/>
      <c r="F28" s="40"/>
    </row>
    <row r="29" spans="1:6" ht="12.75" x14ac:dyDescent="0.2">
      <c r="A29" s="2"/>
      <c r="B29" s="45" t="s">
        <v>105</v>
      </c>
      <c r="C29" s="46" t="s">
        <v>106</v>
      </c>
      <c r="D29" s="47"/>
      <c r="E29" s="47"/>
      <c r="F29" s="47"/>
    </row>
    <row r="30" spans="1:6" ht="12.75" x14ac:dyDescent="0.2">
      <c r="A30" s="2"/>
      <c r="B30" s="45">
        <v>23</v>
      </c>
      <c r="C30" s="46" t="s">
        <v>107</v>
      </c>
      <c r="D30" s="47">
        <v>6254778.9249999998</v>
      </c>
      <c r="E30" s="47">
        <v>6254778.9249999998</v>
      </c>
      <c r="F30" s="47">
        <v>500382.31400000001</v>
      </c>
    </row>
    <row r="31" spans="1:6" ht="12.75" x14ac:dyDescent="0.2">
      <c r="A31" s="2"/>
      <c r="B31" s="38" t="s">
        <v>108</v>
      </c>
      <c r="C31" s="39" t="s">
        <v>109</v>
      </c>
      <c r="D31" s="40"/>
      <c r="E31" s="40"/>
      <c r="F31" s="40"/>
    </row>
    <row r="32" spans="1:6" ht="12.75" x14ac:dyDescent="0.2">
      <c r="A32" s="2"/>
      <c r="B32" s="38" t="s">
        <v>110</v>
      </c>
      <c r="C32" s="39" t="s">
        <v>85</v>
      </c>
      <c r="D32" s="40">
        <v>6254778.9249999998</v>
      </c>
      <c r="E32" s="40">
        <v>6254778.9249999998</v>
      </c>
      <c r="F32" s="40">
        <v>500382.31400000001</v>
      </c>
    </row>
    <row r="33" spans="1:6" ht="12.75" x14ac:dyDescent="0.2">
      <c r="A33" s="2"/>
      <c r="B33" s="38" t="s">
        <v>111</v>
      </c>
      <c r="C33" s="39" t="s">
        <v>112</v>
      </c>
      <c r="D33" s="40"/>
      <c r="E33" s="40"/>
      <c r="F33" s="40"/>
    </row>
    <row r="34" spans="1:6" ht="25.5" x14ac:dyDescent="0.2">
      <c r="A34" s="2"/>
      <c r="B34" s="49">
        <v>24</v>
      </c>
      <c r="C34" s="50" t="s">
        <v>113</v>
      </c>
      <c r="D34" s="48">
        <v>1698887.6424250002</v>
      </c>
      <c r="E34" s="48">
        <v>1576381.4743250001</v>
      </c>
      <c r="F34" s="48">
        <v>135911.01139400003</v>
      </c>
    </row>
    <row r="35" spans="1:6" ht="12.75" x14ac:dyDescent="0.2">
      <c r="A35" s="2"/>
      <c r="B35" s="42">
        <v>29</v>
      </c>
      <c r="C35" s="43" t="s">
        <v>10</v>
      </c>
      <c r="D35" s="44">
        <v>44208003.781170011</v>
      </c>
      <c r="E35" s="44">
        <v>43317693.431279987</v>
      </c>
      <c r="F35" s="44">
        <v>3536640.3024932817</v>
      </c>
    </row>
    <row r="36" spans="1:6" x14ac:dyDescent="0.2">
      <c r="A36" s="2"/>
      <c r="B36" s="36"/>
      <c r="C36" s="2"/>
      <c r="D36" s="2"/>
      <c r="E36" s="2"/>
      <c r="F36" s="2"/>
    </row>
    <row r="37" spans="1:6" ht="30" customHeight="1" x14ac:dyDescent="0.2">
      <c r="B37" s="184" t="s">
        <v>206</v>
      </c>
      <c r="C37" s="184"/>
      <c r="D37" s="184"/>
      <c r="E37" s="184"/>
      <c r="F37" s="184"/>
    </row>
    <row r="38" spans="1:6" ht="29.45" customHeight="1" x14ac:dyDescent="0.2">
      <c r="B38" s="184" t="s">
        <v>207</v>
      </c>
      <c r="C38" s="184"/>
      <c r="D38" s="184"/>
      <c r="E38" s="184"/>
      <c r="F38" s="184"/>
    </row>
  </sheetData>
  <sheetProtection algorithmName="SHA-512" hashValue="h4fkjC9mOr2Vn66k6aXNtiuZCKpminWwp4kQ4lE9U8JromfQ25MsHE/+ARaRLkUL3nxQEU22Cb7MV0brbX4gEw==" saltValue="nFhhxFWfe4nXswPDN8KvNQ==" spinCount="100000" sheet="1" objects="1" scenarios="1"/>
  <mergeCells count="4">
    <mergeCell ref="B5:C7"/>
    <mergeCell ref="D5:E5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2C3D-D6A2-49FA-897F-B9709D981529}">
  <sheetPr>
    <tabColor theme="0"/>
  </sheetPr>
  <dimension ref="A1:S32"/>
  <sheetViews>
    <sheetView workbookViewId="0">
      <selection sqref="A1:F1"/>
    </sheetView>
  </sheetViews>
  <sheetFormatPr defaultColWidth="8.85546875" defaultRowHeight="15" x14ac:dyDescent="0.3"/>
  <cols>
    <col min="1" max="1" width="69.85546875" style="27" customWidth="1"/>
    <col min="2" max="6" width="12.7109375" style="27" customWidth="1"/>
    <col min="7" max="16384" width="8.85546875" style="27"/>
  </cols>
  <sheetData>
    <row r="1" spans="1:19" ht="69.599999999999994" customHeight="1" x14ac:dyDescent="0.3">
      <c r="A1" s="185" t="s">
        <v>199</v>
      </c>
      <c r="B1" s="185"/>
      <c r="C1" s="185"/>
      <c r="D1" s="185"/>
      <c r="E1" s="185"/>
      <c r="F1" s="185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5"/>
    <row r="3" spans="1:19" ht="15.75" thickBot="1" x14ac:dyDescent="0.35">
      <c r="A3" s="28" t="s">
        <v>192</v>
      </c>
      <c r="B3" s="112">
        <v>45565</v>
      </c>
      <c r="C3" s="112">
        <v>45473</v>
      </c>
      <c r="D3" s="112">
        <v>45382</v>
      </c>
      <c r="E3" s="112">
        <v>45291</v>
      </c>
      <c r="F3" s="112">
        <v>45199</v>
      </c>
      <c r="H3" s="10" t="s">
        <v>0</v>
      </c>
    </row>
    <row r="4" spans="1:19" ht="15.75" thickBot="1" x14ac:dyDescent="0.35">
      <c r="A4" s="29" t="s">
        <v>162</v>
      </c>
      <c r="B4" s="29"/>
      <c r="C4" s="29"/>
      <c r="D4" s="29"/>
      <c r="E4" s="29"/>
      <c r="F4" s="29"/>
      <c r="H4" s="10" t="s">
        <v>1</v>
      </c>
    </row>
    <row r="5" spans="1:19" ht="15.75" thickBot="1" x14ac:dyDescent="0.35">
      <c r="A5" s="30" t="s">
        <v>163</v>
      </c>
      <c r="B5" s="31">
        <v>6763852.4267446604</v>
      </c>
      <c r="C5" s="31">
        <v>6178902.2850031648</v>
      </c>
      <c r="D5" s="31">
        <v>6340831.1695719073</v>
      </c>
      <c r="E5" s="31">
        <v>6089750.5408026548</v>
      </c>
      <c r="F5" s="31">
        <v>6055531.9658135325</v>
      </c>
    </row>
    <row r="6" spans="1:19" ht="26.25" thickBot="1" x14ac:dyDescent="0.35">
      <c r="A6" s="32" t="s">
        <v>164</v>
      </c>
      <c r="B6" s="31">
        <v>6702616.3038726039</v>
      </c>
      <c r="C6" s="31">
        <v>6108292.7221730947</v>
      </c>
      <c r="D6" s="31">
        <v>6290762.0779205859</v>
      </c>
      <c r="E6" s="31">
        <v>5988045.9367695777</v>
      </c>
      <c r="F6" s="31">
        <v>5924845.3300360842</v>
      </c>
    </row>
    <row r="7" spans="1:19" ht="39" thickBot="1" x14ac:dyDescent="0.35">
      <c r="A7" s="32" t="s">
        <v>165</v>
      </c>
      <c r="B7" s="31">
        <v>6763852.4267446604</v>
      </c>
      <c r="C7" s="31">
        <v>6178902.2850031648</v>
      </c>
      <c r="D7" s="31">
        <v>6340831.1695719073</v>
      </c>
      <c r="E7" s="31">
        <v>6089750.5408026548</v>
      </c>
      <c r="F7" s="31">
        <v>6055531.9658135325</v>
      </c>
    </row>
    <row r="8" spans="1:19" ht="15.75" thickBot="1" x14ac:dyDescent="0.35">
      <c r="A8" s="30" t="s">
        <v>166</v>
      </c>
      <c r="B8" s="31">
        <v>6763852.4267446604</v>
      </c>
      <c r="C8" s="31">
        <v>6178902.2850031648</v>
      </c>
      <c r="D8" s="31">
        <v>6340831.1695719073</v>
      </c>
      <c r="E8" s="31">
        <v>6089750.5408026548</v>
      </c>
      <c r="F8" s="31">
        <v>6055531.9658135325</v>
      </c>
    </row>
    <row r="9" spans="1:19" ht="26.25" thickBot="1" x14ac:dyDescent="0.35">
      <c r="A9" s="32" t="s">
        <v>167</v>
      </c>
      <c r="B9" s="31">
        <v>6702616.3038726039</v>
      </c>
      <c r="C9" s="31">
        <v>6108292.7221730947</v>
      </c>
      <c r="D9" s="31">
        <v>6290762.0779205859</v>
      </c>
      <c r="E9" s="31">
        <v>5988045.9367695777</v>
      </c>
      <c r="F9" s="31">
        <v>5924845.3300360842</v>
      </c>
    </row>
    <row r="10" spans="1:19" ht="39" thickBot="1" x14ac:dyDescent="0.35">
      <c r="A10" s="32" t="s">
        <v>168</v>
      </c>
      <c r="B10" s="31">
        <v>6763852.4267446604</v>
      </c>
      <c r="C10" s="31">
        <v>6178902.2850031648</v>
      </c>
      <c r="D10" s="31">
        <v>6340831.1695719073</v>
      </c>
      <c r="E10" s="31">
        <v>6089750.5408026548</v>
      </c>
      <c r="F10" s="31">
        <v>6055531.9658135325</v>
      </c>
    </row>
    <row r="11" spans="1:19" ht="15.75" thickBot="1" x14ac:dyDescent="0.35">
      <c r="A11" s="30" t="s">
        <v>169</v>
      </c>
      <c r="B11" s="31">
        <v>7928841.9384562327</v>
      </c>
      <c r="C11" s="31">
        <v>7420955.4356562328</v>
      </c>
      <c r="D11" s="31">
        <v>7659110.3109171055</v>
      </c>
      <c r="E11" s="31">
        <v>7470626.7730041882</v>
      </c>
      <c r="F11" s="31">
        <v>7471676.5441267854</v>
      </c>
    </row>
    <row r="12" spans="1:19" ht="26.25" thickBot="1" x14ac:dyDescent="0.35">
      <c r="A12" s="32" t="s">
        <v>170</v>
      </c>
      <c r="B12" s="31">
        <v>7867605.8155841762</v>
      </c>
      <c r="C12" s="31">
        <v>7350345.8728261627</v>
      </c>
      <c r="D12" s="31">
        <v>7609041.2192657851</v>
      </c>
      <c r="E12" s="31">
        <v>7368922.1689711111</v>
      </c>
      <c r="F12" s="31">
        <v>7340989.9083493371</v>
      </c>
    </row>
    <row r="13" spans="1:19" ht="39" thickBot="1" x14ac:dyDescent="0.35">
      <c r="A13" s="32" t="s">
        <v>171</v>
      </c>
      <c r="B13" s="31">
        <v>7928841.9384562327</v>
      </c>
      <c r="C13" s="31">
        <v>7420955.4356562328</v>
      </c>
      <c r="D13" s="31">
        <v>7659110.3109171055</v>
      </c>
      <c r="E13" s="31">
        <v>7470626.7730041882</v>
      </c>
      <c r="F13" s="31">
        <v>7471676.5441267854</v>
      </c>
    </row>
    <row r="14" spans="1:19" ht="15.75" thickBot="1" x14ac:dyDescent="0.35">
      <c r="A14" s="33" t="s">
        <v>172</v>
      </c>
      <c r="B14" s="34"/>
      <c r="C14" s="34"/>
      <c r="D14" s="34"/>
      <c r="E14" s="34"/>
      <c r="F14" s="34"/>
    </row>
    <row r="15" spans="1:19" ht="15.75" thickBot="1" x14ac:dyDescent="0.35">
      <c r="A15" s="30" t="s">
        <v>173</v>
      </c>
      <c r="B15" s="31">
        <v>44208003.781179681</v>
      </c>
      <c r="C15" s="31">
        <v>43317693.431276008</v>
      </c>
      <c r="D15" s="31">
        <v>42519522.134478152</v>
      </c>
      <c r="E15" s="31">
        <v>41354519.453983046</v>
      </c>
      <c r="F15" s="31">
        <v>44901230.157369092</v>
      </c>
    </row>
    <row r="16" spans="1:19" ht="26.25" thickBot="1" x14ac:dyDescent="0.35">
      <c r="A16" s="32" t="s">
        <v>174</v>
      </c>
      <c r="B16" s="31">
        <v>44150648.023170397</v>
      </c>
      <c r="C16" s="31">
        <v>43251558.202445805</v>
      </c>
      <c r="D16" s="31">
        <v>42498814.547190271</v>
      </c>
      <c r="E16" s="31">
        <v>41317819.041152179</v>
      </c>
      <c r="F16" s="31">
        <v>44790461.167750113</v>
      </c>
    </row>
    <row r="17" spans="1:6" ht="15.75" thickBot="1" x14ac:dyDescent="0.35">
      <c r="A17" s="33" t="s">
        <v>175</v>
      </c>
      <c r="B17" s="34"/>
      <c r="C17" s="34"/>
      <c r="D17" s="34"/>
      <c r="E17" s="34"/>
      <c r="F17" s="34"/>
    </row>
    <row r="18" spans="1:6" ht="15.75" thickBot="1" x14ac:dyDescent="0.35">
      <c r="A18" s="30" t="s">
        <v>176</v>
      </c>
      <c r="B18" s="35">
        <v>0.15300062993625108</v>
      </c>
      <c r="C18" s="35">
        <v>0.14264153503016175</v>
      </c>
      <c r="D18" s="35">
        <v>0.14912752663394271</v>
      </c>
      <c r="E18" s="35">
        <v>0.14725719513145311</v>
      </c>
      <c r="F18" s="35">
        <v>0.13486338669542469</v>
      </c>
    </row>
    <row r="19" spans="1:6" ht="39" thickBot="1" x14ac:dyDescent="0.35">
      <c r="A19" s="32" t="s">
        <v>177</v>
      </c>
      <c r="B19" s="35">
        <v>0.15181241055295611</v>
      </c>
      <c r="C19" s="35">
        <v>0.14122711356622711</v>
      </c>
      <c r="D19" s="35">
        <v>0.14802206002558929</v>
      </c>
      <c r="E19" s="35">
        <v>0.14492647665661001</v>
      </c>
      <c r="F19" s="35">
        <v>0.13227917676145903</v>
      </c>
    </row>
    <row r="20" spans="1:6" ht="51.75" thickBot="1" x14ac:dyDescent="0.35">
      <c r="A20" s="32" t="s">
        <v>178</v>
      </c>
      <c r="B20" s="35">
        <v>0.15300062993625108</v>
      </c>
      <c r="C20" s="35">
        <v>0.14264153503016175</v>
      </c>
      <c r="D20" s="35">
        <v>0.14912752663394271</v>
      </c>
      <c r="E20" s="35">
        <v>0.14725719513145311</v>
      </c>
      <c r="F20" s="35">
        <v>0.13486338669542469</v>
      </c>
    </row>
    <row r="21" spans="1:6" ht="15.75" thickBot="1" x14ac:dyDescent="0.35">
      <c r="A21" s="30" t="s">
        <v>179</v>
      </c>
      <c r="B21" s="35">
        <v>0.15300062993625108</v>
      </c>
      <c r="C21" s="35">
        <v>0.14264153503016175</v>
      </c>
      <c r="D21" s="35">
        <v>0.14912752663394271</v>
      </c>
      <c r="E21" s="35">
        <v>0.14725719513145311</v>
      </c>
      <c r="F21" s="35">
        <v>0.13486338669542469</v>
      </c>
    </row>
    <row r="22" spans="1:6" ht="39" thickBot="1" x14ac:dyDescent="0.35">
      <c r="A22" s="32" t="s">
        <v>180</v>
      </c>
      <c r="B22" s="35">
        <v>0.15181241055295611</v>
      </c>
      <c r="C22" s="35">
        <v>0.14122711356622711</v>
      </c>
      <c r="D22" s="35">
        <v>0.14802206002558929</v>
      </c>
      <c r="E22" s="35">
        <v>0.14492647665661001</v>
      </c>
      <c r="F22" s="35">
        <v>0.13227917676145903</v>
      </c>
    </row>
    <row r="23" spans="1:6" ht="51.75" thickBot="1" x14ac:dyDescent="0.35">
      <c r="A23" s="32" t="s">
        <v>181</v>
      </c>
      <c r="B23" s="35">
        <v>0.15300062993625108</v>
      </c>
      <c r="C23" s="35">
        <v>0.14264153503016175</v>
      </c>
      <c r="D23" s="35">
        <v>0.14912752663394271</v>
      </c>
      <c r="E23" s="35">
        <v>0.14725719513145311</v>
      </c>
      <c r="F23" s="35">
        <v>0.13486338669542469</v>
      </c>
    </row>
    <row r="24" spans="1:6" ht="15.75" thickBot="1" x14ac:dyDescent="0.35">
      <c r="A24" s="30" t="s">
        <v>182</v>
      </c>
      <c r="B24" s="35">
        <v>0.17935308677818459</v>
      </c>
      <c r="C24" s="35">
        <v>0.17131464876886068</v>
      </c>
      <c r="D24" s="35">
        <v>0.18013161781765416</v>
      </c>
      <c r="E24" s="35">
        <v>0.18064837583996293</v>
      </c>
      <c r="F24" s="35">
        <v>0.16640249093265766</v>
      </c>
    </row>
    <row r="25" spans="1:6" ht="39" thickBot="1" x14ac:dyDescent="0.35">
      <c r="A25" s="32" t="s">
        <v>183</v>
      </c>
      <c r="B25" s="35">
        <v>0.17819910166336023</v>
      </c>
      <c r="C25" s="35">
        <v>0.16994407087998306</v>
      </c>
      <c r="D25" s="35">
        <v>0.17904125798183804</v>
      </c>
      <c r="E25" s="35">
        <v>0.17834731696829714</v>
      </c>
      <c r="F25" s="35">
        <v>0.16389627873791515</v>
      </c>
    </row>
    <row r="26" spans="1:6" ht="51.75" thickBot="1" x14ac:dyDescent="0.35">
      <c r="A26" s="32" t="s">
        <v>184</v>
      </c>
      <c r="B26" s="35">
        <v>0.17935308677818459</v>
      </c>
      <c r="C26" s="35">
        <v>0.17131464876886068</v>
      </c>
      <c r="D26" s="35">
        <v>0.18013161781765416</v>
      </c>
      <c r="E26" s="35">
        <v>0.18064837583996293</v>
      </c>
      <c r="F26" s="35">
        <v>0.16640249093265766</v>
      </c>
    </row>
    <row r="27" spans="1:6" ht="15.75" thickBot="1" x14ac:dyDescent="0.35">
      <c r="A27" s="33" t="s">
        <v>185</v>
      </c>
      <c r="B27" s="34"/>
      <c r="C27" s="34"/>
      <c r="D27" s="34"/>
      <c r="E27" s="34"/>
      <c r="F27" s="34"/>
    </row>
    <row r="28" spans="1:6" ht="15.75" thickBot="1" x14ac:dyDescent="0.35">
      <c r="A28" s="30" t="s">
        <v>186</v>
      </c>
      <c r="B28" s="31">
        <v>140417256.89513314</v>
      </c>
      <c r="C28" s="31">
        <v>140244773.54442999</v>
      </c>
      <c r="D28" s="31">
        <v>136693356.38302177</v>
      </c>
      <c r="E28" s="31">
        <v>130708447.23471001</v>
      </c>
      <c r="F28" s="31">
        <v>128365732.11622</v>
      </c>
    </row>
    <row r="29" spans="1:6" ht="15.75" thickBot="1" x14ac:dyDescent="0.35">
      <c r="A29" s="30" t="s">
        <v>187</v>
      </c>
      <c r="B29" s="35">
        <v>4.8169669354074206E-2</v>
      </c>
      <c r="C29" s="35">
        <v>4.4057986100000002E-2</v>
      </c>
      <c r="D29" s="35">
        <v>4.6399999999999997E-2</v>
      </c>
      <c r="E29" s="35">
        <v>4.6590336500000003E-2</v>
      </c>
      <c r="F29" s="35">
        <v>4.7174053899999999E-2</v>
      </c>
    </row>
    <row r="30" spans="1:6" ht="26.25" thickBot="1" x14ac:dyDescent="0.35">
      <c r="A30" s="32" t="s">
        <v>188</v>
      </c>
      <c r="B30" s="35">
        <v>4.7754393979636531E-2</v>
      </c>
      <c r="C30" s="35">
        <v>4.3576452000000002E-2</v>
      </c>
      <c r="D30" s="35">
        <v>4.5999999999999999E-2</v>
      </c>
      <c r="E30" s="35">
        <v>4.5847908100000001E-2</v>
      </c>
      <c r="F30" s="35">
        <v>4.6203016399999998E-2</v>
      </c>
    </row>
    <row r="31" spans="1:6" ht="39" thickBot="1" x14ac:dyDescent="0.35">
      <c r="A31" s="32" t="s">
        <v>189</v>
      </c>
      <c r="B31" s="35">
        <v>4.8169669354074206E-2</v>
      </c>
      <c r="C31" s="35">
        <v>4.4057986100000002E-2</v>
      </c>
      <c r="D31" s="35">
        <v>4.6399999999999997E-2</v>
      </c>
      <c r="E31" s="35">
        <v>4.6590336500000003E-2</v>
      </c>
      <c r="F31" s="35">
        <v>4.7174053899999999E-2</v>
      </c>
    </row>
    <row r="32" spans="1:6" x14ac:dyDescent="0.3">
      <c r="A32" s="11"/>
      <c r="B32" s="11"/>
      <c r="C32" s="11"/>
      <c r="D32" s="11"/>
      <c r="E32" s="11"/>
      <c r="F32" s="11"/>
    </row>
  </sheetData>
  <sheetProtection algorithmName="SHA-512" hashValue="F0sk8RcyvUfU6BMSo3SQkpO0XnBIluVgjHiFDMpV/1lbo+sSFFsULCMV/IMOHtaliuL9Lr8ps5GrthCzoYPhSg==" saltValue="hGhDbnYqmjM53ywelTIxYQ==" spinCount="100000" sheet="1" objects="1" scenarios="1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>
    <tabColor theme="4" tint="0.59999389629810485"/>
  </sheetPr>
  <dimension ref="B2:D6"/>
  <sheetViews>
    <sheetView workbookViewId="0">
      <selection activeCell="B6" sqref="B6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 t="s">
        <v>118</v>
      </c>
      <c r="C2" s="5" t="s">
        <v>26</v>
      </c>
      <c r="D2" s="4" t="s">
        <v>117</v>
      </c>
    </row>
    <row r="4" spans="2:4" x14ac:dyDescent="0.3">
      <c r="B4" s="6" t="s">
        <v>197</v>
      </c>
      <c r="C4" s="5" t="s">
        <v>195</v>
      </c>
      <c r="D4" s="4" t="s">
        <v>196</v>
      </c>
    </row>
    <row r="6" spans="2:4" x14ac:dyDescent="0.3">
      <c r="B6" s="6" t="s">
        <v>213</v>
      </c>
      <c r="C6" s="5" t="s">
        <v>195</v>
      </c>
      <c r="D6" s="4" t="s">
        <v>214</v>
      </c>
    </row>
  </sheetData>
  <hyperlinks>
    <hyperlink ref="B2" location="'LIQ1'!A1" display="EU LIQ1" xr:uid="{0C066EFE-D4F7-4E66-97C1-323BF7A1F692}"/>
    <hyperlink ref="B4" location="LIQB!A1" display="EU LIQB" xr:uid="{4F036024-A0DC-436D-A64D-2547AEF7296B}"/>
    <hyperlink ref="B6" location="'LIQ2'!A1" display="EU LIQ2" xr:uid="{72DCB2D0-1A3C-491D-A451-53E46AA24B14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>
    <tabColor theme="0"/>
  </sheetPr>
  <dimension ref="B2:K46"/>
  <sheetViews>
    <sheetView topLeftCell="A22" workbookViewId="0">
      <selection activeCell="H39" sqref="H39:K41"/>
    </sheetView>
  </sheetViews>
  <sheetFormatPr defaultColWidth="8.85546875" defaultRowHeight="12.75" x14ac:dyDescent="0.2"/>
  <cols>
    <col min="1" max="1" width="2.85546875" style="11" customWidth="1"/>
    <col min="2" max="2" width="6.85546875" style="11" customWidth="1"/>
    <col min="3" max="3" width="30.7109375" style="11" customWidth="1"/>
    <col min="4" max="7" width="10.140625" style="11" bestFit="1" customWidth="1"/>
    <col min="8" max="9" width="11.42578125" style="11" bestFit="1" customWidth="1"/>
    <col min="10" max="10" width="10.42578125" style="11" bestFit="1" customWidth="1"/>
    <col min="11" max="11" width="11.42578125" style="11" bestFit="1" customWidth="1"/>
    <col min="12" max="16384" width="8.85546875" style="11"/>
  </cols>
  <sheetData>
    <row r="2" spans="2:11" ht="15" x14ac:dyDescent="0.2">
      <c r="B2" s="70" t="s">
        <v>119</v>
      </c>
      <c r="C2" s="14"/>
      <c r="D2" s="14"/>
      <c r="E2" s="14"/>
      <c r="F2" s="14"/>
      <c r="G2" s="14"/>
      <c r="H2" s="14"/>
    </row>
    <row r="3" spans="2:11" x14ac:dyDescent="0.2">
      <c r="K3" s="10" t="s">
        <v>0</v>
      </c>
    </row>
    <row r="4" spans="2:11" x14ac:dyDescent="0.2">
      <c r="C4" s="15"/>
      <c r="K4" s="10" t="s">
        <v>1</v>
      </c>
    </row>
    <row r="5" spans="2:11" x14ac:dyDescent="0.2">
      <c r="C5" s="15"/>
    </row>
    <row r="6" spans="2:11" x14ac:dyDescent="0.2">
      <c r="B6" s="71"/>
      <c r="D6" s="72" t="s">
        <v>2</v>
      </c>
      <c r="E6" s="72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</row>
    <row r="7" spans="2:11" x14ac:dyDescent="0.2">
      <c r="B7" s="66"/>
      <c r="C7" s="66"/>
      <c r="D7" s="187" t="s">
        <v>120</v>
      </c>
      <c r="E7" s="187"/>
      <c r="F7" s="187"/>
      <c r="G7" s="187"/>
      <c r="H7" s="187" t="s">
        <v>121</v>
      </c>
      <c r="I7" s="187"/>
      <c r="J7" s="187"/>
      <c r="K7" s="187"/>
    </row>
    <row r="8" spans="2:11" ht="15" x14ac:dyDescent="0.2">
      <c r="B8" s="73" t="s">
        <v>122</v>
      </c>
      <c r="C8" s="61" t="s">
        <v>123</v>
      </c>
      <c r="D8" s="113" t="s">
        <v>208</v>
      </c>
      <c r="E8" s="113" t="s">
        <v>209</v>
      </c>
      <c r="F8" s="113" t="s">
        <v>210</v>
      </c>
      <c r="G8" s="113" t="s">
        <v>211</v>
      </c>
      <c r="H8" s="113" t="s">
        <v>208</v>
      </c>
      <c r="I8" s="113" t="s">
        <v>209</v>
      </c>
      <c r="J8" s="113" t="s">
        <v>210</v>
      </c>
      <c r="K8" s="113" t="s">
        <v>211</v>
      </c>
    </row>
    <row r="9" spans="2:11" ht="25.5" x14ac:dyDescent="0.2">
      <c r="B9" s="73" t="s">
        <v>124</v>
      </c>
      <c r="C9" s="61" t="s">
        <v>125</v>
      </c>
      <c r="D9" s="74">
        <v>3</v>
      </c>
      <c r="E9" s="74">
        <v>3</v>
      </c>
      <c r="F9" s="74">
        <v>3</v>
      </c>
      <c r="G9" s="74">
        <v>3</v>
      </c>
      <c r="H9" s="74">
        <v>3</v>
      </c>
      <c r="I9" s="74">
        <v>3</v>
      </c>
      <c r="J9" s="74">
        <v>3</v>
      </c>
      <c r="K9" s="74">
        <v>3</v>
      </c>
    </row>
    <row r="10" spans="2:11" x14ac:dyDescent="0.2">
      <c r="B10" s="75" t="s">
        <v>126</v>
      </c>
      <c r="C10" s="76"/>
      <c r="D10" s="76"/>
      <c r="E10" s="76"/>
      <c r="F10" s="76"/>
      <c r="G10" s="76"/>
      <c r="H10" s="76"/>
      <c r="I10" s="76"/>
      <c r="J10" s="76"/>
      <c r="K10" s="76"/>
    </row>
    <row r="11" spans="2:11" ht="25.5" x14ac:dyDescent="0.2">
      <c r="B11" s="60">
        <v>1</v>
      </c>
      <c r="C11" s="61" t="s">
        <v>127</v>
      </c>
      <c r="D11" s="77"/>
      <c r="E11" s="77"/>
      <c r="F11" s="77"/>
      <c r="G11" s="77"/>
      <c r="H11" s="78">
        <v>48852482</v>
      </c>
      <c r="I11" s="78">
        <v>48872161</v>
      </c>
      <c r="J11" s="78">
        <v>44974340</v>
      </c>
      <c r="K11" s="78">
        <v>39166968</v>
      </c>
    </row>
    <row r="12" spans="2:11" x14ac:dyDescent="0.2">
      <c r="B12" s="75" t="s">
        <v>128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2:11" ht="38.25" x14ac:dyDescent="0.2">
      <c r="B13" s="60">
        <v>2</v>
      </c>
      <c r="C13" s="61" t="s">
        <v>129</v>
      </c>
      <c r="D13" s="78">
        <v>91859454</v>
      </c>
      <c r="E13" s="78">
        <v>90705862</v>
      </c>
      <c r="F13" s="78">
        <v>87250675</v>
      </c>
      <c r="G13" s="78">
        <v>83394322</v>
      </c>
      <c r="H13" s="78">
        <v>4669737</v>
      </c>
      <c r="I13" s="78">
        <v>4479117</v>
      </c>
      <c r="J13" s="78">
        <v>4327259</v>
      </c>
      <c r="K13" s="78">
        <v>4165798</v>
      </c>
    </row>
    <row r="14" spans="2:11" x14ac:dyDescent="0.2">
      <c r="B14" s="60">
        <v>3</v>
      </c>
      <c r="C14" s="79" t="s">
        <v>130</v>
      </c>
      <c r="D14" s="78">
        <v>60523931</v>
      </c>
      <c r="E14" s="78">
        <v>58670484</v>
      </c>
      <c r="F14" s="78">
        <v>55858438</v>
      </c>
      <c r="G14" s="78">
        <v>52965202</v>
      </c>
      <c r="H14" s="78">
        <v>3026197</v>
      </c>
      <c r="I14" s="78">
        <v>2933524</v>
      </c>
      <c r="J14" s="78">
        <v>2792922</v>
      </c>
      <c r="K14" s="78">
        <v>2648260</v>
      </c>
    </row>
    <row r="15" spans="2:11" x14ac:dyDescent="0.2">
      <c r="B15" s="60">
        <v>4</v>
      </c>
      <c r="C15" s="79" t="s">
        <v>131</v>
      </c>
      <c r="D15" s="78">
        <v>12558394</v>
      </c>
      <c r="E15" s="78">
        <v>11911591</v>
      </c>
      <c r="F15" s="78">
        <v>11737115</v>
      </c>
      <c r="G15" s="78">
        <v>11578486</v>
      </c>
      <c r="H15" s="78">
        <v>1643540</v>
      </c>
      <c r="I15" s="78">
        <v>1545593</v>
      </c>
      <c r="J15" s="78">
        <v>1534337</v>
      </c>
      <c r="K15" s="78">
        <v>1517538</v>
      </c>
    </row>
    <row r="16" spans="2:11" ht="25.5" x14ac:dyDescent="0.2">
      <c r="B16" s="60">
        <v>5</v>
      </c>
      <c r="C16" s="61" t="s">
        <v>132</v>
      </c>
      <c r="D16" s="78">
        <v>23554812</v>
      </c>
      <c r="E16" s="78">
        <v>25999999</v>
      </c>
      <c r="F16" s="78">
        <v>24424585</v>
      </c>
      <c r="G16" s="78">
        <v>23353596</v>
      </c>
      <c r="H16" s="78">
        <v>9985717</v>
      </c>
      <c r="I16" s="78">
        <v>10972998</v>
      </c>
      <c r="J16" s="78">
        <v>10139490</v>
      </c>
      <c r="K16" s="78">
        <v>9563983</v>
      </c>
    </row>
    <row r="17" spans="2:11" ht="38.25" x14ac:dyDescent="0.2">
      <c r="B17" s="60">
        <v>6</v>
      </c>
      <c r="C17" s="79" t="s">
        <v>133</v>
      </c>
      <c r="D17" s="78">
        <v>3914122</v>
      </c>
      <c r="E17" s="78">
        <v>4534146</v>
      </c>
      <c r="F17" s="78">
        <v>4372678</v>
      </c>
      <c r="G17" s="78">
        <v>4618551</v>
      </c>
      <c r="H17" s="78">
        <v>971962</v>
      </c>
      <c r="I17" s="78">
        <v>1127143</v>
      </c>
      <c r="J17" s="78">
        <v>1087132</v>
      </c>
      <c r="K17" s="78">
        <v>1147870</v>
      </c>
    </row>
    <row r="18" spans="2:11" ht="25.5" x14ac:dyDescent="0.2">
      <c r="B18" s="60">
        <v>7</v>
      </c>
      <c r="C18" s="79" t="s">
        <v>134</v>
      </c>
      <c r="D18" s="78">
        <v>19568651</v>
      </c>
      <c r="E18" s="78">
        <v>21465854</v>
      </c>
      <c r="F18" s="78">
        <v>20051907</v>
      </c>
      <c r="G18" s="78">
        <v>18735045</v>
      </c>
      <c r="H18" s="78">
        <v>8941716</v>
      </c>
      <c r="I18" s="78">
        <v>9845855</v>
      </c>
      <c r="J18" s="78">
        <v>9052358</v>
      </c>
      <c r="K18" s="78">
        <v>8416113</v>
      </c>
    </row>
    <row r="19" spans="2:11" x14ac:dyDescent="0.2">
      <c r="B19" s="60">
        <v>8</v>
      </c>
      <c r="C19" s="79" t="s">
        <v>135</v>
      </c>
      <c r="D19" s="78">
        <v>72039</v>
      </c>
      <c r="E19" s="78">
        <v>0</v>
      </c>
      <c r="F19" s="78">
        <v>0</v>
      </c>
      <c r="G19" s="78">
        <v>0</v>
      </c>
      <c r="H19" s="78">
        <v>72039</v>
      </c>
      <c r="I19" s="78">
        <v>0</v>
      </c>
      <c r="J19" s="78">
        <v>0</v>
      </c>
      <c r="K19" s="78">
        <v>0</v>
      </c>
    </row>
    <row r="20" spans="2:11" ht="25.5" x14ac:dyDescent="0.2">
      <c r="B20" s="60">
        <v>9</v>
      </c>
      <c r="C20" s="79" t="s">
        <v>136</v>
      </c>
      <c r="D20" s="80"/>
      <c r="E20" s="80"/>
      <c r="F20" s="80"/>
      <c r="G20" s="80"/>
      <c r="H20" s="78">
        <v>0</v>
      </c>
      <c r="I20" s="78">
        <v>0</v>
      </c>
      <c r="J20" s="78">
        <v>0</v>
      </c>
      <c r="K20" s="78">
        <v>0</v>
      </c>
    </row>
    <row r="21" spans="2:11" x14ac:dyDescent="0.2">
      <c r="B21" s="60">
        <v>10</v>
      </c>
      <c r="C21" s="61" t="s">
        <v>137</v>
      </c>
      <c r="D21" s="78">
        <v>8949823</v>
      </c>
      <c r="E21" s="78">
        <v>8834840</v>
      </c>
      <c r="F21" s="78">
        <v>8991235</v>
      </c>
      <c r="G21" s="78">
        <v>8985927</v>
      </c>
      <c r="H21" s="78">
        <v>1098836</v>
      </c>
      <c r="I21" s="78">
        <v>1094413</v>
      </c>
      <c r="J21" s="78">
        <v>1363202</v>
      </c>
      <c r="K21" s="78">
        <v>1412337</v>
      </c>
    </row>
    <row r="22" spans="2:11" ht="51" x14ac:dyDescent="0.2">
      <c r="B22" s="60">
        <v>11</v>
      </c>
      <c r="C22" s="79" t="s">
        <v>138</v>
      </c>
      <c r="D22" s="78">
        <v>391348</v>
      </c>
      <c r="E22" s="78">
        <v>418324</v>
      </c>
      <c r="F22" s="78">
        <v>677734</v>
      </c>
      <c r="G22" s="78">
        <v>765460</v>
      </c>
      <c r="H22" s="78">
        <v>391348</v>
      </c>
      <c r="I22" s="78">
        <v>418324</v>
      </c>
      <c r="J22" s="78">
        <v>677734</v>
      </c>
      <c r="K22" s="78">
        <v>765460</v>
      </c>
    </row>
    <row r="23" spans="2:11" ht="25.5" x14ac:dyDescent="0.2">
      <c r="B23" s="60">
        <v>12</v>
      </c>
      <c r="C23" s="79" t="s">
        <v>139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 ht="25.5" x14ac:dyDescent="0.2">
      <c r="B24" s="60">
        <v>13</v>
      </c>
      <c r="C24" s="79" t="s">
        <v>140</v>
      </c>
      <c r="D24" s="78">
        <v>8558475</v>
      </c>
      <c r="E24" s="78">
        <v>8416517</v>
      </c>
      <c r="F24" s="78">
        <v>8313501</v>
      </c>
      <c r="G24" s="78">
        <v>8220467</v>
      </c>
      <c r="H24" s="78">
        <v>707488</v>
      </c>
      <c r="I24" s="78">
        <v>676090</v>
      </c>
      <c r="J24" s="78">
        <v>685468</v>
      </c>
      <c r="K24" s="78">
        <v>646877</v>
      </c>
    </row>
    <row r="25" spans="2:11" ht="25.5" x14ac:dyDescent="0.2">
      <c r="B25" s="60">
        <v>14</v>
      </c>
      <c r="C25" s="61" t="s">
        <v>141</v>
      </c>
      <c r="D25" s="78">
        <v>131122</v>
      </c>
      <c r="E25" s="78">
        <v>188594</v>
      </c>
      <c r="F25" s="78">
        <v>73574</v>
      </c>
      <c r="G25" s="78">
        <v>41023</v>
      </c>
      <c r="H25" s="78">
        <v>112291</v>
      </c>
      <c r="I25" s="78">
        <v>128930</v>
      </c>
      <c r="J25" s="78">
        <v>57469</v>
      </c>
      <c r="K25" s="78">
        <v>27274</v>
      </c>
    </row>
    <row r="26" spans="2:11" ht="25.5" x14ac:dyDescent="0.2">
      <c r="B26" s="60">
        <v>15</v>
      </c>
      <c r="C26" s="61" t="s">
        <v>142</v>
      </c>
      <c r="D26" s="78">
        <v>5889126</v>
      </c>
      <c r="E26" s="78">
        <v>6333654</v>
      </c>
      <c r="F26" s="78">
        <v>6372590</v>
      </c>
      <c r="G26" s="78">
        <v>5921405</v>
      </c>
      <c r="H26" s="78">
        <v>294456</v>
      </c>
      <c r="I26" s="78">
        <v>316683</v>
      </c>
      <c r="J26" s="78">
        <v>318630</v>
      </c>
      <c r="K26" s="78">
        <v>0</v>
      </c>
    </row>
    <row r="27" spans="2:11" ht="25.5" x14ac:dyDescent="0.2">
      <c r="B27" s="81">
        <v>16</v>
      </c>
      <c r="C27" s="82" t="s">
        <v>143</v>
      </c>
      <c r="D27" s="59"/>
      <c r="E27" s="59"/>
      <c r="F27" s="59"/>
      <c r="G27" s="59"/>
      <c r="H27" s="83">
        <v>16161038</v>
      </c>
      <c r="I27" s="83">
        <v>16992141</v>
      </c>
      <c r="J27" s="83">
        <v>16206049</v>
      </c>
      <c r="K27" s="83">
        <v>15169392</v>
      </c>
    </row>
    <row r="28" spans="2:11" x14ac:dyDescent="0.2">
      <c r="B28" s="186" t="s">
        <v>144</v>
      </c>
      <c r="C28" s="186"/>
      <c r="D28" s="186"/>
      <c r="E28" s="186"/>
      <c r="F28" s="186"/>
      <c r="G28" s="186"/>
      <c r="H28" s="186"/>
      <c r="I28" s="186"/>
      <c r="J28" s="186"/>
      <c r="K28" s="186"/>
    </row>
    <row r="29" spans="2:11" ht="38.25" x14ac:dyDescent="0.2">
      <c r="B29" s="60">
        <v>17</v>
      </c>
      <c r="C29" s="61" t="s">
        <v>145</v>
      </c>
      <c r="D29" s="78">
        <v>95751</v>
      </c>
      <c r="E29" s="78">
        <v>209570</v>
      </c>
      <c r="F29" s="78">
        <v>445540</v>
      </c>
      <c r="G29" s="78">
        <v>1717236</v>
      </c>
      <c r="H29" s="78">
        <v>0</v>
      </c>
      <c r="I29" s="78">
        <v>0</v>
      </c>
      <c r="J29" s="78">
        <v>0</v>
      </c>
      <c r="K29" s="78">
        <v>0</v>
      </c>
    </row>
    <row r="30" spans="2:11" ht="25.5" x14ac:dyDescent="0.2">
      <c r="B30" s="60">
        <v>18</v>
      </c>
      <c r="C30" s="61" t="s">
        <v>146</v>
      </c>
      <c r="D30" s="78">
        <v>2292665</v>
      </c>
      <c r="E30" s="78">
        <v>3075279</v>
      </c>
      <c r="F30" s="78">
        <v>2491786</v>
      </c>
      <c r="G30" s="78">
        <v>2522525</v>
      </c>
      <c r="H30" s="78">
        <v>1971428</v>
      </c>
      <c r="I30" s="78">
        <v>2724906</v>
      </c>
      <c r="J30" s="78">
        <v>2114859</v>
      </c>
      <c r="K30" s="78">
        <v>2191930</v>
      </c>
    </row>
    <row r="31" spans="2:11" x14ac:dyDescent="0.2">
      <c r="B31" s="60">
        <v>19</v>
      </c>
      <c r="C31" s="61" t="s">
        <v>147</v>
      </c>
      <c r="D31" s="78">
        <v>20980</v>
      </c>
      <c r="E31" s="78">
        <v>17641</v>
      </c>
      <c r="F31" s="78">
        <v>2920</v>
      </c>
      <c r="G31" s="78">
        <v>16473</v>
      </c>
      <c r="H31" s="78">
        <v>20980</v>
      </c>
      <c r="I31" s="78">
        <v>17641</v>
      </c>
      <c r="J31" s="78">
        <v>2920</v>
      </c>
      <c r="K31" s="78">
        <v>16473</v>
      </c>
    </row>
    <row r="32" spans="2:11" ht="102" x14ac:dyDescent="0.2">
      <c r="B32" s="60" t="s">
        <v>101</v>
      </c>
      <c r="C32" s="61" t="s">
        <v>148</v>
      </c>
      <c r="D32" s="77"/>
      <c r="E32" s="77"/>
      <c r="F32" s="77"/>
      <c r="G32" s="77"/>
      <c r="H32" s="74">
        <v>0</v>
      </c>
      <c r="I32" s="74">
        <v>0</v>
      </c>
      <c r="J32" s="74">
        <v>0</v>
      </c>
      <c r="K32" s="74">
        <v>0</v>
      </c>
    </row>
    <row r="33" spans="2:11" ht="38.25" x14ac:dyDescent="0.2">
      <c r="B33" s="60" t="s">
        <v>149</v>
      </c>
      <c r="C33" s="61" t="s">
        <v>150</v>
      </c>
      <c r="D33" s="77"/>
      <c r="E33" s="77"/>
      <c r="F33" s="77"/>
      <c r="G33" s="77"/>
      <c r="H33" s="74">
        <v>0</v>
      </c>
      <c r="I33" s="74">
        <v>0</v>
      </c>
      <c r="J33" s="74">
        <v>0</v>
      </c>
      <c r="K33" s="74">
        <v>0</v>
      </c>
    </row>
    <row r="34" spans="2:11" ht="25.5" x14ac:dyDescent="0.2">
      <c r="B34" s="63">
        <v>20</v>
      </c>
      <c r="C34" s="84" t="s">
        <v>151</v>
      </c>
      <c r="D34" s="85">
        <v>2409396</v>
      </c>
      <c r="E34" s="85">
        <v>3302490</v>
      </c>
      <c r="F34" s="85">
        <v>2940246</v>
      </c>
      <c r="G34" s="85">
        <v>4256234</v>
      </c>
      <c r="H34" s="85">
        <v>1992408</v>
      </c>
      <c r="I34" s="85">
        <v>2742547</v>
      </c>
      <c r="J34" s="85">
        <v>2117779</v>
      </c>
      <c r="K34" s="85">
        <v>2208403</v>
      </c>
    </row>
    <row r="35" spans="2:11" x14ac:dyDescent="0.2">
      <c r="B35" s="60" t="s">
        <v>114</v>
      </c>
      <c r="C35" s="79" t="s">
        <v>152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</row>
    <row r="36" spans="2:11" ht="25.5" x14ac:dyDescent="0.2">
      <c r="B36" s="60" t="s">
        <v>115</v>
      </c>
      <c r="C36" s="79" t="s">
        <v>153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</row>
    <row r="37" spans="2:11" ht="25.5" x14ac:dyDescent="0.2">
      <c r="B37" s="60" t="s">
        <v>116</v>
      </c>
      <c r="C37" s="79" t="s">
        <v>154</v>
      </c>
      <c r="D37" s="78">
        <v>2409396</v>
      </c>
      <c r="E37" s="78">
        <v>3302490</v>
      </c>
      <c r="F37" s="78">
        <v>2940246</v>
      </c>
      <c r="G37" s="78">
        <v>4256234</v>
      </c>
      <c r="H37" s="78">
        <v>1992408</v>
      </c>
      <c r="I37" s="78">
        <v>2742547</v>
      </c>
      <c r="J37" s="78">
        <v>2117779</v>
      </c>
      <c r="K37" s="78">
        <v>2208403</v>
      </c>
    </row>
    <row r="38" spans="2:11" x14ac:dyDescent="0.2">
      <c r="B38" s="86" t="s">
        <v>155</v>
      </c>
      <c r="C38" s="86"/>
      <c r="D38" s="86"/>
      <c r="E38" s="86"/>
      <c r="F38" s="86"/>
      <c r="G38" s="86"/>
      <c r="H38" s="86"/>
      <c r="I38" s="86"/>
      <c r="J38" s="86"/>
      <c r="K38" s="86"/>
    </row>
    <row r="39" spans="2:11" ht="25.5" x14ac:dyDescent="0.2">
      <c r="B39" s="87" t="s">
        <v>156</v>
      </c>
      <c r="C39" s="82" t="s">
        <v>157</v>
      </c>
      <c r="D39" s="88"/>
      <c r="E39" s="88"/>
      <c r="F39" s="88"/>
      <c r="G39" s="88"/>
      <c r="H39" s="83">
        <v>48852482</v>
      </c>
      <c r="I39" s="83">
        <v>48872161</v>
      </c>
      <c r="J39" s="83">
        <v>44974340</v>
      </c>
      <c r="K39" s="83">
        <v>39166968</v>
      </c>
    </row>
    <row r="40" spans="2:11" ht="25.5" x14ac:dyDescent="0.2">
      <c r="B40" s="87">
        <v>22</v>
      </c>
      <c r="C40" s="82" t="s">
        <v>158</v>
      </c>
      <c r="D40" s="88"/>
      <c r="E40" s="88"/>
      <c r="F40" s="88"/>
      <c r="G40" s="88"/>
      <c r="H40" s="83">
        <v>14168630</v>
      </c>
      <c r="I40" s="83">
        <v>14249594</v>
      </c>
      <c r="J40" s="83">
        <v>14088270</v>
      </c>
      <c r="K40" s="83">
        <v>12960990</v>
      </c>
    </row>
    <row r="41" spans="2:11" ht="25.5" x14ac:dyDescent="0.2">
      <c r="B41" s="87">
        <v>23</v>
      </c>
      <c r="C41" s="82" t="s">
        <v>159</v>
      </c>
      <c r="D41" s="88"/>
      <c r="E41" s="88"/>
      <c r="F41" s="88"/>
      <c r="G41" s="88"/>
      <c r="H41" s="89">
        <v>3.4526249999999998</v>
      </c>
      <c r="I41" s="89">
        <v>3.4334899999999999</v>
      </c>
      <c r="J41" s="89">
        <v>3.192183</v>
      </c>
      <c r="K41" s="89">
        <v>3.0275439999999998</v>
      </c>
    </row>
    <row r="42" spans="2:11" x14ac:dyDescent="0.2">
      <c r="B42" s="20"/>
      <c r="C42" s="23"/>
      <c r="D42" s="21"/>
      <c r="E42" s="21"/>
      <c r="F42" s="21"/>
      <c r="G42" s="21"/>
      <c r="H42" s="21"/>
      <c r="I42" s="21"/>
      <c r="J42" s="21"/>
      <c r="K42" s="21"/>
    </row>
    <row r="43" spans="2:1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2:11" x14ac:dyDescent="0.2">
      <c r="B44" s="24"/>
      <c r="C44" s="15"/>
      <c r="D44" s="24"/>
      <c r="E44" s="24"/>
      <c r="F44" s="24"/>
      <c r="G44" s="24"/>
      <c r="H44" s="22"/>
      <c r="I44" s="22"/>
      <c r="J44" s="22"/>
      <c r="K44" s="22"/>
    </row>
    <row r="45" spans="2:11" x14ac:dyDescent="0.2">
      <c r="B45" s="24"/>
      <c r="C45" s="15"/>
      <c r="D45" s="24"/>
      <c r="E45" s="24"/>
      <c r="F45" s="24"/>
      <c r="G45" s="24"/>
      <c r="H45" s="21"/>
      <c r="I45" s="21"/>
      <c r="J45" s="21"/>
      <c r="K45" s="21"/>
    </row>
    <row r="46" spans="2:11" x14ac:dyDescent="0.2">
      <c r="B46" s="24"/>
      <c r="C46" s="15"/>
      <c r="D46" s="24"/>
      <c r="E46" s="24"/>
      <c r="F46" s="24"/>
      <c r="G46" s="24"/>
      <c r="H46" s="25"/>
      <c r="I46" s="25"/>
      <c r="J46" s="25"/>
      <c r="K46" s="25"/>
    </row>
  </sheetData>
  <sheetProtection algorithmName="SHA-512" hashValue="KLbvMK5IYuW9HA+ex6cSBjgMJMGj8+jHRMFcHEe3pHv40jp+8TclQN+S0/isUW/t01VRtJCkyyqCur7zOGfKig==" saltValue="QedqUwjzSq9o1DSVtNgFgA==" spinCount="100000" sheet="1" objects="1" scenarios="1"/>
  <mergeCells count="3">
    <mergeCell ref="B28:K28"/>
    <mergeCell ref="D7:G7"/>
    <mergeCell ref="H7:K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A0-1C45-427E-B964-9FA21F216550}">
  <sheetPr>
    <tabColor theme="0"/>
  </sheetPr>
  <dimension ref="B2:O4"/>
  <sheetViews>
    <sheetView zoomScaleNormal="100" workbookViewId="0"/>
  </sheetViews>
  <sheetFormatPr defaultColWidth="8.85546875" defaultRowHeight="15" x14ac:dyDescent="0.3"/>
  <cols>
    <col min="1" max="1" width="8.85546875" style="27"/>
    <col min="2" max="2" width="151" style="27" customWidth="1"/>
    <col min="3" max="16384" width="8.85546875" style="27"/>
  </cols>
  <sheetData>
    <row r="2" spans="2:15" x14ac:dyDescent="0.3">
      <c r="B2" s="92" t="s">
        <v>198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4" spans="2:15" ht="408.95" customHeight="1" x14ac:dyDescent="0.3">
      <c r="B4" s="94" t="s">
        <v>212</v>
      </c>
    </row>
  </sheetData>
  <sheetProtection algorithmName="SHA-512" hashValue="l5o4MlPQ9q+p7uLojbCNd58pNMPJv6KeMuqFoMdlMjPFbhd1yAuGPAWdiV7f8nXxBCCcpx8mZOY2De6/gE/AJA==" saltValue="f3KE6E/VQyK8kDstvhQIvw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D9C9-9CF5-4744-9ABA-465B94E50E6A}">
  <dimension ref="B2:H44"/>
  <sheetViews>
    <sheetView topLeftCell="A11" workbookViewId="0">
      <selection activeCell="F25" sqref="F25"/>
    </sheetView>
  </sheetViews>
  <sheetFormatPr defaultRowHeight="15" x14ac:dyDescent="0.3"/>
  <cols>
    <col min="1" max="1" width="9.140625" style="27"/>
    <col min="2" max="2" width="8.140625" style="27" customWidth="1"/>
    <col min="3" max="3" width="35.7109375" style="27" customWidth="1"/>
    <col min="4" max="8" width="15.7109375" style="27" customWidth="1"/>
    <col min="9" max="16384" width="9.140625" style="27"/>
  </cols>
  <sheetData>
    <row r="2" spans="2:8" ht="16.5" x14ac:dyDescent="0.3">
      <c r="B2" s="174" t="s">
        <v>215</v>
      </c>
      <c r="C2" s="175"/>
      <c r="D2" s="175"/>
      <c r="E2" s="175"/>
      <c r="F2" s="175"/>
      <c r="H2" s="123" t="s">
        <v>0</v>
      </c>
    </row>
    <row r="3" spans="2:8" ht="15.75" x14ac:dyDescent="0.3">
      <c r="B3" s="124" t="s">
        <v>216</v>
      </c>
      <c r="H3" s="123" t="s">
        <v>1</v>
      </c>
    </row>
    <row r="4" spans="2:8" ht="15.75" thickBot="1" x14ac:dyDescent="0.35">
      <c r="B4" s="125"/>
      <c r="C4" s="125"/>
      <c r="D4" s="125"/>
      <c r="E4" s="125"/>
      <c r="F4" s="125"/>
      <c r="G4" s="125"/>
      <c r="H4" s="125"/>
    </row>
    <row r="5" spans="2:8" ht="15.75" thickBot="1" x14ac:dyDescent="0.35">
      <c r="B5" s="188"/>
      <c r="C5" s="189"/>
      <c r="D5" s="126" t="s">
        <v>2</v>
      </c>
      <c r="E5" s="126" t="s">
        <v>3</v>
      </c>
      <c r="F5" s="127" t="s">
        <v>4</v>
      </c>
      <c r="G5" s="128" t="s">
        <v>5</v>
      </c>
      <c r="H5" s="129" t="s">
        <v>6</v>
      </c>
    </row>
    <row r="6" spans="2:8" ht="15.75" customHeight="1" thickBot="1" x14ac:dyDescent="0.35">
      <c r="B6" s="190" t="s">
        <v>217</v>
      </c>
      <c r="C6" s="191"/>
      <c r="D6" s="194" t="s">
        <v>218</v>
      </c>
      <c r="E6" s="195"/>
      <c r="F6" s="195"/>
      <c r="G6" s="196"/>
      <c r="H6" s="197" t="s">
        <v>219</v>
      </c>
    </row>
    <row r="7" spans="2:8" ht="30.75" thickBot="1" x14ac:dyDescent="0.35">
      <c r="B7" s="192"/>
      <c r="C7" s="193"/>
      <c r="D7" s="130" t="s">
        <v>220</v>
      </c>
      <c r="E7" s="130" t="s">
        <v>221</v>
      </c>
      <c r="F7" s="130" t="s">
        <v>222</v>
      </c>
      <c r="G7" s="131" t="s">
        <v>223</v>
      </c>
      <c r="H7" s="198"/>
    </row>
    <row r="8" spans="2:8" ht="15.75" thickBot="1" x14ac:dyDescent="0.35">
      <c r="B8" s="153" t="s">
        <v>224</v>
      </c>
      <c r="C8" s="154"/>
      <c r="D8" s="154"/>
      <c r="E8" s="155"/>
      <c r="F8" s="154"/>
      <c r="G8" s="154"/>
      <c r="H8" s="156"/>
    </row>
    <row r="9" spans="2:8" ht="15.75" thickBot="1" x14ac:dyDescent="0.35">
      <c r="B9" s="132">
        <v>1</v>
      </c>
      <c r="C9" s="133" t="s">
        <v>225</v>
      </c>
      <c r="D9" s="134">
        <v>6763852.4270000001</v>
      </c>
      <c r="E9" s="119">
        <v>0</v>
      </c>
      <c r="F9" s="120">
        <v>0</v>
      </c>
      <c r="G9" s="135">
        <v>1164989.51171</v>
      </c>
      <c r="H9" s="136">
        <v>7928841.9387100004</v>
      </c>
    </row>
    <row r="10" spans="2:8" ht="15.75" thickBot="1" x14ac:dyDescent="0.35">
      <c r="B10" s="137">
        <v>2</v>
      </c>
      <c r="C10" s="138" t="s">
        <v>226</v>
      </c>
      <c r="D10" s="139">
        <v>6763852.4270000001</v>
      </c>
      <c r="E10" s="139">
        <v>0</v>
      </c>
      <c r="F10" s="140">
        <v>0</v>
      </c>
      <c r="G10" s="141">
        <v>1164989.51171</v>
      </c>
      <c r="H10" s="116">
        <v>7928841.9387100004</v>
      </c>
    </row>
    <row r="11" spans="2:8" ht="15.75" thickBot="1" x14ac:dyDescent="0.35">
      <c r="B11" s="137">
        <v>3</v>
      </c>
      <c r="C11" s="138" t="s">
        <v>227</v>
      </c>
      <c r="D11" s="157"/>
      <c r="E11" s="139">
        <v>0</v>
      </c>
      <c r="F11" s="140">
        <v>0</v>
      </c>
      <c r="G11" s="141">
        <v>0</v>
      </c>
      <c r="H11" s="116">
        <v>0</v>
      </c>
    </row>
    <row r="12" spans="2:8" ht="15.75" thickBot="1" x14ac:dyDescent="0.35">
      <c r="B12" s="137">
        <v>4</v>
      </c>
      <c r="C12" s="133" t="s">
        <v>228</v>
      </c>
      <c r="D12" s="157"/>
      <c r="E12" s="119">
        <v>88176167.98300001</v>
      </c>
      <c r="F12" s="120">
        <v>2946232.074</v>
      </c>
      <c r="G12" s="142">
        <v>1299847.645</v>
      </c>
      <c r="H12" s="143">
        <v>87181345.153999999</v>
      </c>
    </row>
    <row r="13" spans="2:8" ht="15.75" thickBot="1" x14ac:dyDescent="0.35">
      <c r="B13" s="137">
        <v>5</v>
      </c>
      <c r="C13" s="138" t="s">
        <v>130</v>
      </c>
      <c r="D13" s="157"/>
      <c r="E13" s="115">
        <v>74880676.489999995</v>
      </c>
      <c r="F13" s="144">
        <v>2546072.67</v>
      </c>
      <c r="G13" s="141">
        <v>1285669.716</v>
      </c>
      <c r="H13" s="116">
        <v>74841081.417999998</v>
      </c>
    </row>
    <row r="14" spans="2:8" ht="15.75" thickBot="1" x14ac:dyDescent="0.35">
      <c r="B14" s="137">
        <v>6</v>
      </c>
      <c r="C14" s="138" t="s">
        <v>131</v>
      </c>
      <c r="D14" s="157"/>
      <c r="E14" s="115">
        <v>13295491.492999999</v>
      </c>
      <c r="F14" s="144">
        <v>400159.40399999998</v>
      </c>
      <c r="G14" s="141">
        <v>14177.929</v>
      </c>
      <c r="H14" s="116">
        <v>12340263.736000001</v>
      </c>
    </row>
    <row r="15" spans="2:8" ht="30.75" thickBot="1" x14ac:dyDescent="0.35">
      <c r="B15" s="137">
        <v>7</v>
      </c>
      <c r="C15" s="133" t="s">
        <v>229</v>
      </c>
      <c r="D15" s="157"/>
      <c r="E15" s="119">
        <v>21464768.885979999</v>
      </c>
      <c r="F15" s="120">
        <v>499405.95237999997</v>
      </c>
      <c r="G15" s="142">
        <v>5281580.4813299999</v>
      </c>
      <c r="H15" s="143">
        <v>15372329.866180001</v>
      </c>
    </row>
    <row r="16" spans="2:8" ht="15.75" thickBot="1" x14ac:dyDescent="0.35">
      <c r="B16" s="137">
        <v>8</v>
      </c>
      <c r="C16" s="138" t="s">
        <v>230</v>
      </c>
      <c r="D16" s="157"/>
      <c r="E16" s="115">
        <v>4283821.3290499998</v>
      </c>
      <c r="F16" s="144">
        <v>0</v>
      </c>
      <c r="G16" s="141">
        <v>0</v>
      </c>
      <c r="H16" s="116">
        <v>2141910.6645249999</v>
      </c>
    </row>
    <row r="17" spans="2:8" ht="30.75" thickBot="1" x14ac:dyDescent="0.35">
      <c r="B17" s="137">
        <v>9</v>
      </c>
      <c r="C17" s="145" t="s">
        <v>231</v>
      </c>
      <c r="D17" s="157"/>
      <c r="E17" s="115">
        <v>17180947.556930002</v>
      </c>
      <c r="F17" s="144">
        <v>499405.95237999997</v>
      </c>
      <c r="G17" s="146">
        <v>5281580.4813299999</v>
      </c>
      <c r="H17" s="116">
        <v>13230419.201654999</v>
      </c>
    </row>
    <row r="18" spans="2:8" ht="15.75" thickBot="1" x14ac:dyDescent="0.35">
      <c r="B18" s="137">
        <v>10</v>
      </c>
      <c r="C18" s="133" t="s">
        <v>232</v>
      </c>
      <c r="D18" s="157"/>
      <c r="E18" s="119">
        <v>0</v>
      </c>
      <c r="F18" s="120">
        <v>0</v>
      </c>
      <c r="G18" s="142">
        <v>0</v>
      </c>
      <c r="H18" s="143">
        <v>0</v>
      </c>
    </row>
    <row r="19" spans="2:8" ht="15.75" thickBot="1" x14ac:dyDescent="0.35">
      <c r="B19" s="137">
        <v>11</v>
      </c>
      <c r="C19" s="133" t="s">
        <v>233</v>
      </c>
      <c r="D19" s="119">
        <v>0</v>
      </c>
      <c r="E19" s="119">
        <v>439043.70111000002</v>
      </c>
      <c r="F19" s="120">
        <v>350.60239000000001</v>
      </c>
      <c r="G19" s="142">
        <v>7551497.7360999947</v>
      </c>
      <c r="H19" s="143">
        <v>7551673.0369999995</v>
      </c>
    </row>
    <row r="20" spans="2:8" ht="60.75" thickBot="1" x14ac:dyDescent="0.35">
      <c r="B20" s="137">
        <v>12</v>
      </c>
      <c r="C20" s="138" t="s">
        <v>234</v>
      </c>
      <c r="D20" s="115">
        <v>0</v>
      </c>
      <c r="E20" s="157"/>
      <c r="F20" s="158"/>
      <c r="G20" s="159"/>
      <c r="H20" s="160"/>
    </row>
    <row r="21" spans="2:8" ht="45.75" thickBot="1" x14ac:dyDescent="0.35">
      <c r="B21" s="137">
        <v>13</v>
      </c>
      <c r="C21" s="138" t="s">
        <v>235</v>
      </c>
      <c r="D21" s="157"/>
      <c r="E21" s="115">
        <v>439043.70111000002</v>
      </c>
      <c r="F21" s="144">
        <v>350.60239000000001</v>
      </c>
      <c r="G21" s="141">
        <v>7551497.7360999947</v>
      </c>
      <c r="H21" s="116">
        <v>7551673.0369999995</v>
      </c>
    </row>
    <row r="22" spans="2:8" ht="30.75" thickBot="1" x14ac:dyDescent="0.35">
      <c r="B22" s="147">
        <v>14</v>
      </c>
      <c r="C22" s="148" t="s">
        <v>236</v>
      </c>
      <c r="D22" s="161"/>
      <c r="E22" s="161"/>
      <c r="F22" s="162"/>
      <c r="G22" s="163"/>
      <c r="H22" s="136">
        <v>118034189.99589002</v>
      </c>
    </row>
    <row r="23" spans="2:8" ht="15.75" thickBot="1" x14ac:dyDescent="0.35">
      <c r="B23" s="199" t="s">
        <v>237</v>
      </c>
      <c r="C23" s="200"/>
      <c r="D23" s="200"/>
      <c r="E23" s="200"/>
      <c r="F23" s="200"/>
      <c r="G23" s="200"/>
      <c r="H23" s="201"/>
    </row>
    <row r="24" spans="2:8" ht="30.75" thickBot="1" x14ac:dyDescent="0.35">
      <c r="B24" s="164">
        <v>15</v>
      </c>
      <c r="C24" s="133" t="s">
        <v>127</v>
      </c>
      <c r="D24" s="166"/>
      <c r="E24" s="167"/>
      <c r="F24" s="168"/>
      <c r="G24" s="169"/>
      <c r="H24" s="143">
        <v>2365870.1936400002</v>
      </c>
    </row>
    <row r="25" spans="2:8" ht="60.75" thickBot="1" x14ac:dyDescent="0.35">
      <c r="B25" s="165" t="s">
        <v>238</v>
      </c>
      <c r="C25" s="133" t="s">
        <v>239</v>
      </c>
      <c r="D25" s="170"/>
      <c r="E25" s="119">
        <v>2864.1690376629031</v>
      </c>
      <c r="F25" s="120">
        <v>3018.6311858576291</v>
      </c>
      <c r="G25" s="121">
        <v>289882.97993647936</v>
      </c>
      <c r="H25" s="143">
        <v>251400.91313599993</v>
      </c>
    </row>
    <row r="26" spans="2:8" ht="45.75" thickBot="1" x14ac:dyDescent="0.35">
      <c r="B26" s="137">
        <v>16</v>
      </c>
      <c r="C26" s="133" t="s">
        <v>240</v>
      </c>
      <c r="D26" s="166"/>
      <c r="E26" s="119">
        <v>0</v>
      </c>
      <c r="F26" s="120">
        <v>0</v>
      </c>
      <c r="G26" s="121">
        <v>0</v>
      </c>
      <c r="H26" s="143">
        <v>0</v>
      </c>
    </row>
    <row r="27" spans="2:8" ht="30.75" thickBot="1" x14ac:dyDescent="0.35">
      <c r="B27" s="137">
        <v>17</v>
      </c>
      <c r="C27" s="133" t="s">
        <v>241</v>
      </c>
      <c r="D27" s="166"/>
      <c r="E27" s="119">
        <v>6370028.4459623368</v>
      </c>
      <c r="F27" s="120">
        <v>5183990.0018141428</v>
      </c>
      <c r="G27" s="121">
        <v>60135698.777063526</v>
      </c>
      <c r="H27" s="143">
        <v>50626160.678999998</v>
      </c>
    </row>
    <row r="28" spans="2:8" ht="120.75" thickBot="1" x14ac:dyDescent="0.35">
      <c r="B28" s="137">
        <v>18</v>
      </c>
      <c r="C28" s="149" t="s">
        <v>242</v>
      </c>
      <c r="D28" s="166"/>
      <c r="E28" s="115">
        <v>214076.6</v>
      </c>
      <c r="F28" s="144">
        <v>0</v>
      </c>
      <c r="G28" s="150">
        <v>0</v>
      </c>
      <c r="H28" s="116">
        <v>0</v>
      </c>
    </row>
    <row r="29" spans="2:8" ht="105.75" thickBot="1" x14ac:dyDescent="0.35">
      <c r="B29" s="137">
        <v>19</v>
      </c>
      <c r="C29" s="138" t="s">
        <v>243</v>
      </c>
      <c r="D29" s="166"/>
      <c r="E29" s="115">
        <v>16517.990000000002</v>
      </c>
      <c r="F29" s="144">
        <v>24653.888999999999</v>
      </c>
      <c r="G29" s="150">
        <v>441976.08799999999</v>
      </c>
      <c r="H29" s="116">
        <v>455954.83199999999</v>
      </c>
    </row>
    <row r="30" spans="2:8" ht="105.75" thickBot="1" x14ac:dyDescent="0.35">
      <c r="B30" s="137">
        <v>20</v>
      </c>
      <c r="C30" s="138" t="s">
        <v>244</v>
      </c>
      <c r="D30" s="166"/>
      <c r="E30" s="115">
        <v>4186314.3080000002</v>
      </c>
      <c r="F30" s="144">
        <v>4149832.733</v>
      </c>
      <c r="G30" s="150">
        <v>21646499.07</v>
      </c>
      <c r="H30" s="116">
        <v>22346319.92445777</v>
      </c>
    </row>
    <row r="31" spans="2:8" ht="75.75" thickBot="1" x14ac:dyDescent="0.35">
      <c r="B31" s="137">
        <v>21</v>
      </c>
      <c r="C31" s="151" t="s">
        <v>245</v>
      </c>
      <c r="D31" s="166"/>
      <c r="E31" s="115">
        <v>259045.595</v>
      </c>
      <c r="F31" s="144">
        <v>219907.26300000001</v>
      </c>
      <c r="G31" s="150">
        <v>1106389.0260000001</v>
      </c>
      <c r="H31" s="116">
        <v>958629.29584999848</v>
      </c>
    </row>
    <row r="32" spans="2:8" ht="30.75" thickBot="1" x14ac:dyDescent="0.35">
      <c r="B32" s="137">
        <v>22</v>
      </c>
      <c r="C32" s="138" t="s">
        <v>246</v>
      </c>
      <c r="D32" s="166"/>
      <c r="E32" s="115">
        <v>578301.46896233712</v>
      </c>
      <c r="F32" s="144">
        <v>601374.79081414232</v>
      </c>
      <c r="G32" s="150">
        <v>37450586.20806352</v>
      </c>
      <c r="H32" s="116">
        <v>26975198.020542234</v>
      </c>
    </row>
    <row r="33" spans="2:8" ht="75.75" thickBot="1" x14ac:dyDescent="0.35">
      <c r="B33" s="137">
        <v>23</v>
      </c>
      <c r="C33" s="151" t="s">
        <v>245</v>
      </c>
      <c r="D33" s="166"/>
      <c r="E33" s="115">
        <v>461089.15700000001</v>
      </c>
      <c r="F33" s="144">
        <v>469703.16899999999</v>
      </c>
      <c r="G33" s="150">
        <v>27238191.931000002</v>
      </c>
      <c r="H33" s="116">
        <v>18170220.91815</v>
      </c>
    </row>
    <row r="34" spans="2:8" ht="120.75" thickBot="1" x14ac:dyDescent="0.35">
      <c r="B34" s="137">
        <v>24</v>
      </c>
      <c r="C34" s="138" t="s">
        <v>247</v>
      </c>
      <c r="D34" s="166"/>
      <c r="E34" s="115">
        <v>1374818.0789999999</v>
      </c>
      <c r="F34" s="144">
        <v>408128.58899999998</v>
      </c>
      <c r="G34" s="150">
        <v>596637.41100000008</v>
      </c>
      <c r="H34" s="116">
        <v>848687.902</v>
      </c>
    </row>
    <row r="35" spans="2:8" ht="15.75" thickBot="1" x14ac:dyDescent="0.35">
      <c r="B35" s="137">
        <v>25</v>
      </c>
      <c r="C35" s="133" t="s">
        <v>248</v>
      </c>
      <c r="D35" s="166"/>
      <c r="E35" s="119">
        <v>0</v>
      </c>
      <c r="F35" s="120">
        <v>0</v>
      </c>
      <c r="G35" s="121">
        <v>0</v>
      </c>
      <c r="H35" s="143">
        <v>0</v>
      </c>
    </row>
    <row r="36" spans="2:8" ht="15.75" thickBot="1" x14ac:dyDescent="0.35">
      <c r="B36" s="137">
        <v>26</v>
      </c>
      <c r="C36" s="133" t="s">
        <v>249</v>
      </c>
      <c r="D36" s="167"/>
      <c r="E36" s="119">
        <v>2929251.469</v>
      </c>
      <c r="F36" s="120">
        <v>232026.50099999999</v>
      </c>
      <c r="G36" s="121">
        <v>6472811.0088600311</v>
      </c>
      <c r="H36" s="143">
        <v>8790996.8191100322</v>
      </c>
    </row>
    <row r="37" spans="2:8" ht="30.75" thickBot="1" x14ac:dyDescent="0.35">
      <c r="B37" s="137">
        <v>27</v>
      </c>
      <c r="C37" s="138" t="s">
        <v>250</v>
      </c>
      <c r="D37" s="166"/>
      <c r="E37" s="166"/>
      <c r="F37" s="171"/>
      <c r="G37" s="150">
        <v>0</v>
      </c>
      <c r="H37" s="116">
        <v>0</v>
      </c>
    </row>
    <row r="38" spans="2:8" ht="120.75" thickBot="1" x14ac:dyDescent="0.35">
      <c r="B38" s="137">
        <v>28</v>
      </c>
      <c r="C38" s="138" t="s">
        <v>251</v>
      </c>
      <c r="D38" s="166"/>
      <c r="E38" s="115">
        <v>0</v>
      </c>
      <c r="F38" s="144">
        <v>0</v>
      </c>
      <c r="G38" s="150">
        <v>141555.717</v>
      </c>
      <c r="H38" s="150">
        <v>120322.35945</v>
      </c>
    </row>
    <row r="39" spans="2:8" ht="45.75" thickBot="1" x14ac:dyDescent="0.35">
      <c r="B39" s="137">
        <v>29</v>
      </c>
      <c r="C39" s="138" t="s">
        <v>252</v>
      </c>
      <c r="D39" s="166"/>
      <c r="E39" s="115">
        <v>427955.21899999998</v>
      </c>
      <c r="F39" s="144">
        <v>0</v>
      </c>
      <c r="G39" s="150">
        <v>0</v>
      </c>
      <c r="H39" s="150">
        <v>427955.21899999998</v>
      </c>
    </row>
    <row r="40" spans="2:8" ht="105.75" thickBot="1" x14ac:dyDescent="0.35">
      <c r="B40" s="137">
        <v>30</v>
      </c>
      <c r="C40" s="138" t="s">
        <v>253</v>
      </c>
      <c r="D40" s="166"/>
      <c r="E40" s="115">
        <v>619122.65599999996</v>
      </c>
      <c r="F40" s="144">
        <v>0</v>
      </c>
      <c r="G40" s="150">
        <v>0</v>
      </c>
      <c r="H40" s="150">
        <v>30956.132800000003</v>
      </c>
    </row>
    <row r="41" spans="2:8" ht="45.75" thickBot="1" x14ac:dyDescent="0.35">
      <c r="B41" s="137">
        <v>31</v>
      </c>
      <c r="C41" s="138" t="s">
        <v>254</v>
      </c>
      <c r="D41" s="166"/>
      <c r="E41" s="117">
        <v>1882173.594</v>
      </c>
      <c r="F41" s="118">
        <v>232026.50099999999</v>
      </c>
      <c r="G41" s="150">
        <v>6331255.291860031</v>
      </c>
      <c r="H41" s="116">
        <v>8211763.1078600315</v>
      </c>
    </row>
    <row r="42" spans="2:8" ht="15.75" thickBot="1" x14ac:dyDescent="0.35">
      <c r="B42" s="137">
        <v>32</v>
      </c>
      <c r="C42" s="133" t="s">
        <v>255</v>
      </c>
      <c r="D42" s="166"/>
      <c r="E42" s="119">
        <v>3003922.0559999999</v>
      </c>
      <c r="F42" s="120">
        <v>2949443.6140000001</v>
      </c>
      <c r="G42" s="121">
        <v>7133072.5870000003</v>
      </c>
      <c r="H42" s="122">
        <v>806476.70700000005</v>
      </c>
    </row>
    <row r="43" spans="2:8" ht="30.75" thickBot="1" x14ac:dyDescent="0.35">
      <c r="B43" s="147">
        <v>33</v>
      </c>
      <c r="C43" s="148" t="s">
        <v>80</v>
      </c>
      <c r="D43" s="161"/>
      <c r="E43" s="161"/>
      <c r="F43" s="162"/>
      <c r="G43" s="172"/>
      <c r="H43" s="136">
        <v>62840905.311886035</v>
      </c>
    </row>
    <row r="44" spans="2:8" ht="30.75" thickBot="1" x14ac:dyDescent="0.35">
      <c r="B44" s="147">
        <v>34</v>
      </c>
      <c r="C44" s="152" t="s">
        <v>81</v>
      </c>
      <c r="D44" s="161"/>
      <c r="E44" s="161"/>
      <c r="F44" s="162"/>
      <c r="G44" s="162"/>
      <c r="H44" s="173">
        <v>1.878301870574173</v>
      </c>
    </row>
  </sheetData>
  <mergeCells count="5">
    <mergeCell ref="B5:C5"/>
    <mergeCell ref="B6:C7"/>
    <mergeCell ref="D6:G6"/>
    <mergeCell ref="H6:H7"/>
    <mergeCell ref="B23:H2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START</vt:lpstr>
      <vt:lpstr>Dane ogólne ---&gt;</vt:lpstr>
      <vt:lpstr>KM1</vt:lpstr>
      <vt:lpstr>OV1</vt:lpstr>
      <vt:lpstr>MSSF 9</vt:lpstr>
      <vt:lpstr>Płynność ---&gt;</vt:lpstr>
      <vt:lpstr>LIQ1</vt:lpstr>
      <vt:lpstr>LIQB</vt:lpstr>
      <vt:lpstr>LIQ2</vt:lpstr>
      <vt:lpstr>RWA kredytowe IRB ---&gt;</vt:lpstr>
      <vt:lpstr>CR8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2025-02-06T08:33:20Z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