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en_skoroszyt" defaultThemeVersion="166925"/>
  <mc:AlternateContent xmlns:mc="http://schemas.openxmlformats.org/markup-compatibility/2006">
    <mc:Choice Requires="x15">
      <x15ac:absPath xmlns:x15ac="http://schemas.microsoft.com/office/spreadsheetml/2010/11/ac" url="C:\Users\x081813\Documents\TA\III Filar\2023\2023-06\"/>
    </mc:Choice>
  </mc:AlternateContent>
  <xr:revisionPtr revIDLastSave="0" documentId="13_ncr:1_{45A822A3-A1ED-471B-B5BE-073E80375AE4}" xr6:coauthVersionLast="47" xr6:coauthVersionMax="47" xr10:uidLastSave="{00000000-0000-0000-0000-000000000000}"/>
  <bookViews>
    <workbookView xWindow="-15610" yWindow="-16310" windowWidth="29020" windowHeight="15820" xr2:uid="{4B17D59F-195A-4702-8E00-0B3088AE2387}"/>
  </bookViews>
  <sheets>
    <sheet name="START" sheetId="2" r:id="rId1"/>
    <sheet name="Own funds ---&gt;" sheetId="8" r:id="rId2"/>
    <sheet name="CC1" sheetId="9" r:id="rId3"/>
    <sheet name="CC2" sheetId="10" r:id="rId4"/>
    <sheet name="Risk-weighted assets ---&gt;" sheetId="5" r:id="rId5"/>
    <sheet name="KM1" sheetId="6" r:id="rId6"/>
    <sheet name="OV1" sheetId="7" r:id="rId7"/>
    <sheet name="CR8" sheetId="4" r:id="rId8"/>
    <sheet name="IFRS9_468" sheetId="44" r:id="rId9"/>
    <sheet name="Countercyclical buffers ---&gt;" sheetId="11" r:id="rId10"/>
    <sheet name="CCyB2" sheetId="3" r:id="rId11"/>
    <sheet name="Credit risk ---&gt;" sheetId="18" r:id="rId12"/>
    <sheet name="CR1" sheetId="19" r:id="rId13"/>
    <sheet name="CR1-A" sheetId="20" r:id="rId14"/>
    <sheet name="CR2" sheetId="48" r:id="rId15"/>
    <sheet name="CQ1" sheetId="21" r:id="rId16"/>
    <sheet name="CQ5" sheetId="22" r:id="rId17"/>
    <sheet name="CQ7" sheetId="23" r:id="rId18"/>
    <sheet name="Leverage ratio ---&gt;" sheetId="12" r:id="rId19"/>
    <sheet name="LR1" sheetId="13" r:id="rId20"/>
    <sheet name="LR3" sheetId="39" r:id="rId21"/>
    <sheet name="Liquidity ---&gt;" sheetId="15" r:id="rId22"/>
    <sheet name="LIQ1" sheetId="16" r:id="rId23"/>
    <sheet name="LIQB" sheetId="40" r:id="rId24"/>
    <sheet name="LIQ2" sheetId="17" r:id="rId25"/>
    <sheet name="Credit risk mitigation ---&gt;" sheetId="25" r:id="rId26"/>
    <sheet name="CR3" sheetId="24" r:id="rId27"/>
    <sheet name="CR4" sheetId="26" r:id="rId28"/>
    <sheet name="CR7A" sheetId="30" r:id="rId29"/>
  </sheets>
  <definedNames>
    <definedName name="_xlnm.Print_Area" localSheetId="0">START!$A$1:$P$43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<sst xmlns="http://schemas.openxmlformats.org/spreadsheetml/2006/main" count="973" uniqueCount="713">
  <si>
    <t>a</t>
  </si>
  <si>
    <t>b</t>
  </si>
  <si>
    <t>c</t>
  </si>
  <si>
    <t>d</t>
  </si>
  <si>
    <t>e</t>
  </si>
  <si>
    <t>f</t>
  </si>
  <si>
    <t>g</t>
  </si>
  <si>
    <t>h</t>
  </si>
  <si>
    <t>i</t>
  </si>
  <si>
    <t>j</t>
  </si>
  <si>
    <t>k</t>
  </si>
  <si>
    <t>l</t>
  </si>
  <si>
    <t>m</t>
  </si>
  <si>
    <t>010</t>
  </si>
  <si>
    <t>020</t>
  </si>
  <si>
    <t>in PLN thous.</t>
  </si>
  <si>
    <t>in percent</t>
  </si>
  <si>
    <t>Total</t>
  </si>
  <si>
    <t>Empty fields mean "0" or lack of information</t>
  </si>
  <si>
    <t>EU CCyB2 - Amount of institution-specific countercyclical capital buffer</t>
  </si>
  <si>
    <t>Total risk exposure amount</t>
  </si>
  <si>
    <t>Institution specific countercyclical capital buffer rate</t>
  </si>
  <si>
    <t>Institution specific countercyclical capital buffer requirement</t>
  </si>
  <si>
    <t xml:space="preserve">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</si>
  <si>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</si>
  <si>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</si>
  <si>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</si>
  <si>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</si>
  <si>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</si>
  <si>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</si>
  <si>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</si>
  <si>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</si>
  <si>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</si>
  <si>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</si>
  <si>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EU KM1</t>
  </si>
  <si>
    <t>--&gt;</t>
  </si>
  <si>
    <t>EU OV1</t>
  </si>
  <si>
    <t>Overview of total risk exposure amounts</t>
  </si>
  <si>
    <t xml:space="preserve">EU KM1 - Key metrics </t>
  </si>
  <si>
    <t>Available own funds (amounts)</t>
  </si>
  <si>
    <t xml:space="preserve">Common Equity Tier 1 (CET1) capital </t>
  </si>
  <si>
    <t xml:space="preserve">Tier 1 capital </t>
  </si>
  <si>
    <t xml:space="preserve">Total capital </t>
  </si>
  <si>
    <t>Risk-weighted exposure amounts</t>
  </si>
  <si>
    <t>Capital ratios (as a percentage of risk-weighted exposure amount)</t>
  </si>
  <si>
    <t>Tier 1 ratio (%)</t>
  </si>
  <si>
    <t>Total capital ratio (%)</t>
  </si>
  <si>
    <t>Additional own funds requirements to address risks other than the risk of excessive leverage (as a percentage of risk-weighted exposure amount)</t>
  </si>
  <si>
    <t>EU-7a</t>
  </si>
  <si>
    <t xml:space="preserve">Additional own funds requirements to address risks other than the risk of excessive leverage (%) </t>
  </si>
  <si>
    <t>EU-7b</t>
  </si>
  <si>
    <t xml:space="preserve">     of which: to be made up of CET1 capital (percentage points)</t>
  </si>
  <si>
    <t>EU-7c</t>
  </si>
  <si>
    <t xml:space="preserve">     of which: to be made up of Tier 1 capital (percentage points)</t>
  </si>
  <si>
    <t>EU-7d</t>
  </si>
  <si>
    <t>Total SREP own funds requirements (%)</t>
  </si>
  <si>
    <t>Combined buffer and overall capital requirement (as a percentage of risk-weighted exposure amount)</t>
  </si>
  <si>
    <t>Capital conservation buffer (%)</t>
  </si>
  <si>
    <t>EU-8a</t>
  </si>
  <si>
    <t>Conservation buffer due to macro-prudential or systemic risk identified at the level of a Member State (%)</t>
  </si>
  <si>
    <t>Institution specific countercyclical capital buffer (%)</t>
  </si>
  <si>
    <t>EU-9a</t>
  </si>
  <si>
    <t>Systemic risk buffer (%)</t>
  </si>
  <si>
    <t>Global Systemically Important Institution buffer (%)</t>
  </si>
  <si>
    <t>EU-10a</t>
  </si>
  <si>
    <t>Other Systemically Important Institution buffer (%)</t>
  </si>
  <si>
    <t>Combined buffer requirement (%)</t>
  </si>
  <si>
    <t>EU-11a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</si>
  <si>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</si>
  <si>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</si>
  <si>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</si>
  <si>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</si>
  <si>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</si>
  <si>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</si>
  <si>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EU-14a</t>
  </si>
  <si>
    <t xml:space="preserve">Additional own funds requirements to address the risk of excessive leverage (%) </t>
  </si>
  <si>
    <t>EU-14b</t>
  </si>
  <si>
    <t>EU-14c</t>
  </si>
  <si>
    <t>Total SREP leverage ratio requirements (%)</t>
  </si>
  <si>
    <t>EU-14d</t>
  </si>
  <si>
    <t>Leverage ratio buffer requirement (%)</t>
  </si>
  <si>
    <t>EU-14e</t>
  </si>
  <si>
    <t>Overall leverage ratio requirement (%)</t>
  </si>
  <si>
    <t>Liquidity Coverage Ratio</t>
  </si>
  <si>
    <t>Total high-quality liquid assets (HQLA) (Weighted value -average)</t>
  </si>
  <si>
    <t>EU-16a</t>
  </si>
  <si>
    <t xml:space="preserve">Cash outflows - Total weighted value </t>
  </si>
  <si>
    <t>EU-16b</t>
  </si>
  <si>
    <t xml:space="preserve">Cash inflows - Total weighted value </t>
  </si>
  <si>
    <t>Total net cash outflows (adjusted value)</t>
  </si>
  <si>
    <t>Liquidity coverage ratio (%)</t>
  </si>
  <si>
    <t>Net Stable Funding Ratio</t>
  </si>
  <si>
    <t>Total available stable funding</t>
  </si>
  <si>
    <t>Total required stable funding</t>
  </si>
  <si>
    <t>EU OV1 – Overview of total risk exposure amounts</t>
  </si>
  <si>
    <t>Total risk exposure amounts (TREA)</t>
  </si>
  <si>
    <t>Total own funds requirements</t>
  </si>
  <si>
    <t>Credit risk (excluding CCR)</t>
  </si>
  <si>
    <t xml:space="preserve">Of which the standardised approach </t>
  </si>
  <si>
    <t xml:space="preserve">Of which the Foundation IRB (F-IRB) approach </t>
  </si>
  <si>
    <t>Of which slotting approach</t>
  </si>
  <si>
    <t>EU-4a</t>
  </si>
  <si>
    <t>Of which equities under the simple riskweighted approach</t>
  </si>
  <si>
    <t xml:space="preserve">Counterparty credit risk - CCR </t>
  </si>
  <si>
    <t>Of which internal model method (IMM)</t>
  </si>
  <si>
    <t>Of which exposures to a CCP</t>
  </si>
  <si>
    <t>EU-8b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</si>
  <si>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</si>
  <si>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</si>
  <si>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</si>
  <si>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</si>
  <si>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</si>
  <si>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</si>
  <si>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</si>
  <si>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EU-19a</t>
  </si>
  <si>
    <t>Of which 1250% / deduction</t>
  </si>
  <si>
    <t>Position, foreign exchange and commodities risks (Market risk)</t>
  </si>
  <si>
    <t xml:space="preserve">Of which IMA </t>
  </si>
  <si>
    <t>EU-22a</t>
  </si>
  <si>
    <t>Large exposures</t>
  </si>
  <si>
    <t xml:space="preserve">Operational risk </t>
  </si>
  <si>
    <t>EU-23a</t>
  </si>
  <si>
    <t xml:space="preserve">Of which basic indicator approach </t>
  </si>
  <si>
    <t>EU-23b</t>
  </si>
  <si>
    <t xml:space="preserve">Of which standardised approach </t>
  </si>
  <si>
    <t>EU-23c</t>
  </si>
  <si>
    <t xml:space="preserve">Of which advanced measurement approach </t>
  </si>
  <si>
    <t>Amounts below the thresholds for deduction (subject
to 250% risk weight)</t>
  </si>
  <si>
    <t>EU CC1</t>
  </si>
  <si>
    <t>EU CC2</t>
  </si>
  <si>
    <t>Composition of regulatory own funds</t>
  </si>
  <si>
    <t>Reconciliation of regulatory own funds to balance sheet in the audited financial statements</t>
  </si>
  <si>
    <t>EU CC1 - Composition of regulatory own funds</t>
  </si>
  <si>
    <t>Amounts</t>
  </si>
  <si>
    <t xml:space="preserve">Common Equity Tier 1 (CET1) capital:  instruments and reserves                                             </t>
  </si>
  <si>
    <t xml:space="preserve">Capital instruments and the related share premium accounts </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</si>
  <si>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</si>
  <si>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</si>
  <si>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</si>
  <si>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</si>
  <si>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</si>
  <si>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</si>
  <si>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</si>
  <si>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</si>
  <si>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</si>
  <si>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</si>
  <si>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</si>
  <si>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</si>
  <si>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</si>
  <si>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</si>
  <si>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</si>
  <si>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</si>
  <si>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</si>
  <si>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</si>
  <si>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</si>
  <si>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</si>
  <si>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</si>
  <si>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</si>
  <si>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</si>
  <si>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</si>
  <si>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</si>
  <si>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</si>
  <si>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</si>
  <si>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</si>
  <si>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</si>
  <si>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</si>
  <si>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</si>
  <si>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</si>
  <si>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</si>
  <si>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</si>
  <si>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</si>
  <si>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</si>
  <si>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</si>
  <si>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</si>
  <si>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</si>
  <si>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27a</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</si>
  <si>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</si>
  <si>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</si>
  <si>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</si>
  <si>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</si>
  <si>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</si>
  <si>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 as described in Article 486(3) CRR</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</si>
  <si>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</si>
  <si>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</si>
  <si>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</si>
  <si>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</si>
  <si>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</si>
  <si>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</si>
  <si>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</si>
  <si>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</si>
  <si>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</si>
  <si>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</si>
  <si>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</si>
  <si>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</si>
  <si>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</si>
  <si>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</si>
  <si>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</si>
  <si>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</si>
  <si>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</si>
  <si>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</si>
  <si>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</si>
  <si>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CRR and the related share premium accounts subject to phase out from T2 as described in Article 486(4) CRR</t>
  </si>
  <si>
    <t>EU-47a</t>
  </si>
  <si>
    <t>Amount of qualifying  items referred to in Article 494a (2) CRR subject to phase out from T2</t>
  </si>
  <si>
    <t>EU-47b</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</si>
  <si>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</si>
  <si>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</si>
  <si>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</si>
  <si>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</si>
  <si>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</si>
  <si>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</si>
  <si>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</si>
  <si>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</si>
  <si>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</si>
  <si>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</si>
  <si>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</si>
  <si>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</si>
  <si>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</si>
  <si>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</si>
  <si>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</si>
  <si>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</si>
  <si>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</si>
  <si>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Capital ratios and buffers </t>
  </si>
  <si>
    <t>Common Equity Tier 1 (as a percentage of total risk exposure amount)</t>
  </si>
  <si>
    <t>Tier 1 (as a percentage of total risk exposure amount)</t>
  </si>
  <si>
    <t>Total capital (as a percentage of total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</si>
  <si>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</si>
  <si>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</si>
  <si>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</si>
  <si>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</si>
  <si>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</si>
  <si>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of which: Global Systemically Important Institution (G-SII) or Other Systemically Important Institution (O-SII) buffer</t>
  </si>
  <si>
    <t>EU-67b</t>
  </si>
  <si>
    <t>of which: additional capital requirements to cover other risk types than excessive leverage risk</t>
  </si>
  <si>
    <t xml:space="preserve">Common Equity Tier 1 available to meet buffers (as a percentage of risk exposure amount) 
</t>
  </si>
  <si>
    <t>[non relevant in EU regulation]</t>
  </si>
  <si>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</si>
  <si>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</si>
  <si>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</si>
  <si>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</si>
  <si>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</si>
  <si>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</si>
  <si>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</si>
  <si>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</si>
  <si>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</si>
  <si>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</si>
  <si>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</si>
  <si>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</si>
  <si>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</si>
  <si>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</si>
  <si>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 CC2 - reconciliation of regulatory own funds to balance sheet in the audited financial statements</t>
  </si>
  <si>
    <t>Balance sheet as in published financial statements and under regulatory scope of consolidation</t>
  </si>
  <si>
    <t>As at period end</t>
  </si>
  <si>
    <t>Cash, cash balances at central banks</t>
  </si>
  <si>
    <t>Financial assets held for trading</t>
  </si>
  <si>
    <t>Derivatives</t>
  </si>
  <si>
    <t>Equity instruments</t>
  </si>
  <si>
    <t>Debt securities</t>
  </si>
  <si>
    <t>Non-trading financial assets mandatorily at fair value through profit or loss, other than Loans and advances to customers</t>
  </si>
  <si>
    <t>Financial assets at fair value through other comprehensive income</t>
  </si>
  <si>
    <t>Loans and advances to customers</t>
  </si>
  <si>
    <t>Mandatorily at fair value through profit or loss</t>
  </si>
  <si>
    <t>Valued at amortised cost</t>
  </si>
  <si>
    <t>Financial assets at amortised cost other than Loans and advances to customers</t>
  </si>
  <si>
    <t>Deposits, loans and advances to banks and other monetary institutions</t>
  </si>
  <si>
    <t>Repurchase agreements</t>
  </si>
  <si>
    <t>Derivatives – Hedge accounting</t>
  </si>
  <si>
    <t>Investments in subsidiaries, joint ventures and associates</t>
  </si>
  <si>
    <t>Tangible assets</t>
  </si>
  <si>
    <t>Intangible assets</t>
  </si>
  <si>
    <t>Tax assets</t>
  </si>
  <si>
    <t>Current tax assets</t>
  </si>
  <si>
    <t>Deferred tax assets</t>
  </si>
  <si>
    <t>Other assets</t>
  </si>
  <si>
    <t>Non-current assets and disposal groups classified as held for sale</t>
  </si>
  <si>
    <t>Total assets</t>
  </si>
  <si>
    <t>Financial liabilities held for trading</t>
  </si>
  <si>
    <t xml:space="preserve">Liabilities from short sale of securities </t>
  </si>
  <si>
    <t>Financial liabilities measured at amortised cost</t>
  </si>
  <si>
    <t>Liablities to banks and other monetary institutions</t>
  </si>
  <si>
    <t>Liabilities to customers</t>
  </si>
  <si>
    <t>Debt securities issued</t>
  </si>
  <si>
    <t>Subordinated debt</t>
  </si>
  <si>
    <t>Provisions</t>
  </si>
  <si>
    <t>Pending legal issues</t>
  </si>
  <si>
    <t>Commitments and guarantees given</t>
  </si>
  <si>
    <t xml:space="preserve">Tax liabilities </t>
  </si>
  <si>
    <t>Current tax liabilities</t>
  </si>
  <si>
    <t>Deferred tax liabilities</t>
  </si>
  <si>
    <t xml:space="preserve">Other liabilities </t>
  </si>
  <si>
    <t>Total Liabilities</t>
  </si>
  <si>
    <t>EQUITY</t>
  </si>
  <si>
    <t>Capital</t>
  </si>
  <si>
    <t>Own shares</t>
  </si>
  <si>
    <t>Share premium</t>
  </si>
  <si>
    <t>Accumulated other comprehensive income</t>
  </si>
  <si>
    <t>Retained earnings</t>
  </si>
  <si>
    <t>Total equity</t>
  </si>
  <si>
    <t>EU CCyB2</t>
  </si>
  <si>
    <t>Amount of institution-specific countercyclical capital buffer</t>
  </si>
  <si>
    <t>EU LR1</t>
  </si>
  <si>
    <t>EU LR3</t>
  </si>
  <si>
    <t>LRSpl: Split-up of on balance sheet exposures (excluding derivatives, SFTs and exempted exposures)</t>
  </si>
  <si>
    <t>LRSum: Summary reconciliation of accounting assets and leverage ratio exposures</t>
  </si>
  <si>
    <t>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</si>
  <si>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</si>
  <si>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</si>
  <si>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</si>
  <si>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</si>
  <si>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</si>
  <si>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</si>
  <si>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</si>
  <si>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</si>
  <si>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</si>
  <si>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</si>
  <si>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t>
  </si>
  <si>
    <t>Adjustment for off-balance sheet items (ie conversion to credit equivalent amounts of off-balance sheet exposures)</t>
  </si>
  <si>
    <t>(Adjustment for prudent valuation adjustments and specific and general provisions which have reduced Tier 1 capital)</t>
  </si>
  <si>
    <t>(Adjustment for exposures excluded from the leverage ratio total exposure measure in accordance with point (c ) of Article 429a(1) CRR)</t>
  </si>
  <si>
    <t>EU-11b</t>
  </si>
  <si>
    <t>(Adjustment for exposures excluded from the leverage ratio total exposure measure in accordance with point (j) of Article 429a(1) CRR)</t>
  </si>
  <si>
    <t>Other adjustments</t>
  </si>
  <si>
    <t>Leverage ratio total exposure measure</t>
  </si>
  <si>
    <t>EU LR3 - LRSpl: Split-up of on balance sheet exposures (excluding derivatives, SFTs and exempted exposures)</t>
  </si>
  <si>
    <t>CRR leverage ratio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</si>
  <si>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</si>
  <si>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</si>
  <si>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</si>
  <si>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</si>
  <si>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</si>
  <si>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</si>
  <si>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</si>
  <si>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</si>
  <si>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</si>
  <si>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</si>
  <si>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</si>
  <si>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EU-7</t>
  </si>
  <si>
    <t>Institutions</t>
  </si>
  <si>
    <t>EU-8</t>
  </si>
  <si>
    <t>Secured by mortgages of immovable properties</t>
  </si>
  <si>
    <t>EU-9</t>
  </si>
  <si>
    <t>Retail exposures</t>
  </si>
  <si>
    <t>EU-10</t>
  </si>
  <si>
    <t>Corporate</t>
  </si>
  <si>
    <t>EU-11</t>
  </si>
  <si>
    <t>Exposures in default</t>
  </si>
  <si>
    <t>EU-12</t>
  </si>
  <si>
    <t>Other exposures (eg equity, securitisations, and other non-credit obligation assets)</t>
  </si>
  <si>
    <t>Key metrics</t>
  </si>
  <si>
    <t>Qualifying AT1 deductions that exceed the AT1 items of the institution (negative amount)</t>
  </si>
  <si>
    <t>Qualifying T2 deductions that exceed the T2 items of the institution (negative amount)</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</si>
  <si>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</si>
  <si>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</si>
  <si>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t>EU-56a </t>
  </si>
  <si>
    <r>
      <t xml:space="preserve">Other regulatory adjustments to CET1 capital </t>
    </r>
    <r>
      <rPr>
        <i/>
        <sz val="10"/>
        <rFont val="Calibri"/>
        <family val="2"/>
        <charset val="238"/>
        <scheme val="minor"/>
      </rPr>
      <t>(including IFRS 9 transitional adjustments when relevant)</t>
    </r>
  </si>
  <si>
    <r>
      <t xml:space="preserve">Assets - </t>
    </r>
    <r>
      <rPr>
        <i/>
        <sz val="10"/>
        <color rgb="FF000000"/>
        <rFont val="Calibri"/>
        <family val="2"/>
        <charset val="238"/>
        <scheme val="minor"/>
      </rPr>
      <t>Breakdown by asset clases according to the balance sheet in the published financial statements</t>
    </r>
  </si>
  <si>
    <r>
      <t>Liabilities</t>
    </r>
    <r>
      <rPr>
        <i/>
        <sz val="10"/>
        <color rgb="FF000000"/>
        <rFont val="Calibri"/>
        <family val="2"/>
        <charset val="238"/>
        <scheme val="minor"/>
      </rPr>
      <t xml:space="preserve"> - Breakdown by liability clases according to the balance sheet in the published financial statements</t>
    </r>
  </si>
  <si>
    <t xml:space="preserve"> EU LIQ1 - Quantitative information of LCR</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</si>
  <si>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</si>
  <si>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</si>
  <si>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</si>
  <si>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</si>
  <si>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</si>
  <si>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</si>
  <si>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</si>
  <si>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</si>
  <si>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</si>
  <si>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</si>
  <si>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</si>
  <si>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</si>
  <si>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</si>
  <si>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</si>
  <si>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</si>
  <si>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</si>
  <si>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</si>
  <si>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</si>
  <si>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</si>
  <si>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</si>
  <si>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</si>
  <si>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</si>
  <si>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</si>
  <si>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</si>
  <si>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</si>
  <si>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</si>
  <si>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</si>
  <si>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</si>
  <si>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</si>
  <si>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</si>
  <si>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</si>
  <si>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</si>
  <si>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</si>
  <si>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</si>
  <si>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</si>
  <si>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</si>
  <si>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</si>
  <si>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</si>
  <si>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</si>
  <si>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</si>
  <si>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EU LIQ1</t>
  </si>
  <si>
    <t>Quantitative information of LCR</t>
  </si>
  <si>
    <t>EU LIQ2</t>
  </si>
  <si>
    <t xml:space="preserve">EU LIQ2: Net Stable Funding Ratio </t>
  </si>
  <si>
    <t>In accordance with Article 451a(3) CRR</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</si>
  <si>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</si>
  <si>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</si>
  <si>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</si>
  <si>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</si>
  <si>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</si>
  <si>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</si>
  <si>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</si>
  <si>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</si>
  <si>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</si>
  <si>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</si>
  <si>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</si>
  <si>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</si>
  <si>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</si>
  <si>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</si>
  <si>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</si>
  <si>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</si>
  <si>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</si>
  <si>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</si>
  <si>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</si>
  <si>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</si>
  <si>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</si>
  <si>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</si>
  <si>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</si>
  <si>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</si>
  <si>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</si>
  <si>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</si>
  <si>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</si>
  <si>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</si>
  <si>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</si>
  <si>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</si>
  <si>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</si>
  <si>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</si>
  <si>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</si>
  <si>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</si>
  <si>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</si>
  <si>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</si>
  <si>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Net Stable Funding Ratio (%)</t>
  </si>
  <si>
    <t>EU CR1</t>
  </si>
  <si>
    <t>EU CR1-A</t>
  </si>
  <si>
    <t>EU CQ1</t>
  </si>
  <si>
    <t>EU CQ5</t>
  </si>
  <si>
    <t>EU CQ7</t>
  </si>
  <si>
    <t>EU CR3</t>
  </si>
  <si>
    <t xml:space="preserve"> Performing and non-performing exposures and related provisions</t>
  </si>
  <si>
    <t>Maturity of exposures</t>
  </si>
  <si>
    <t xml:space="preserve"> Credit quality of forborne exposures</t>
  </si>
  <si>
    <t>Credit quality of loans and advances to non-financial corporations by industry</t>
  </si>
  <si>
    <t xml:space="preserve"> Collateral obtained by taking possession and execution processes </t>
  </si>
  <si>
    <t>CRM techniques overview:  Disclosure of the use of credit risk mitigation techniques</t>
  </si>
  <si>
    <t>EU CR1: Performing and non-performing exposures and related provisions</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</si>
  <si>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</si>
  <si>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</si>
  <si>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</si>
  <si>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</si>
  <si>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</si>
  <si>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</si>
  <si>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</si>
  <si>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</si>
  <si>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</si>
  <si>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</si>
  <si>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</si>
  <si>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</si>
  <si>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</si>
  <si>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</si>
  <si>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</si>
  <si>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</si>
  <si>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</si>
  <si>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</si>
  <si>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</si>
  <si>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</si>
  <si>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</si>
  <si>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</si>
  <si>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</si>
  <si>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</si>
  <si>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</si>
  <si>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</si>
  <si>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</si>
  <si>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</si>
  <si>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</si>
  <si>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</si>
  <si>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</si>
  <si>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</si>
  <si>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100</t>
  </si>
  <si>
    <t>110</t>
  </si>
  <si>
    <t>120</t>
  </si>
  <si>
    <t>130</t>
  </si>
  <si>
    <t>140</t>
  </si>
  <si>
    <t>150</t>
  </si>
  <si>
    <t>Off-balance-sheet exposures</t>
  </si>
  <si>
    <t>160</t>
  </si>
  <si>
    <t>170</t>
  </si>
  <si>
    <t>180</t>
  </si>
  <si>
    <t>190</t>
  </si>
  <si>
    <t>200</t>
  </si>
  <si>
    <t>210</t>
  </si>
  <si>
    <t>220</t>
  </si>
  <si>
    <t>EU CR1-A: Maturity of exposures</t>
  </si>
  <si>
    <t>Net exposure value</t>
  </si>
  <si>
    <t>On demand</t>
  </si>
  <si>
    <t>&lt;= 1 year</t>
  </si>
  <si>
    <t>&gt; 1 year &lt;= 5 years</t>
  </si>
  <si>
    <t>&gt; 5 years</t>
  </si>
  <si>
    <t>No stated maturity</t>
  </si>
  <si>
    <t>EU CQ1: Credit quality of forborne exposures</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</si>
  <si>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</si>
  <si>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</si>
  <si>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</si>
  <si>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</si>
  <si>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</si>
  <si>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</si>
  <si>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</si>
  <si>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</si>
  <si>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</si>
  <si>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</si>
  <si>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</si>
  <si>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EU CQ5: Credit quality of loans and advances to non-financial corporations by industry</t>
  </si>
  <si>
    <t>Gross carrying amount</t>
  </si>
  <si>
    <t>Accumulated impairment</t>
  </si>
  <si>
    <t>Accumulated negative changes in fair value due to credit risk on non-performing exposures</t>
  </si>
  <si>
    <t>Of which non-performing</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</si>
  <si>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</si>
  <si>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</si>
  <si>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</si>
  <si>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</si>
  <si>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</si>
  <si>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</si>
  <si>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</si>
  <si>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</si>
  <si>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</si>
  <si>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</si>
  <si>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</si>
  <si>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</si>
  <si>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</si>
  <si>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</si>
  <si>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</si>
  <si>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</si>
  <si>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</si>
  <si>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</si>
  <si>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</si>
  <si>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</si>
  <si>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EU CQ7: Collateral obtained by taking possession and execution processes </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</si>
  <si>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</si>
  <si>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</si>
  <si>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</si>
  <si>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</si>
  <si>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</si>
  <si>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</si>
  <si>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</si>
  <si>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</si>
  <si>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</si>
  <si>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</si>
  <si>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t>EU CR3 –  CRM techniques overview:  Disclosure of the use of credit risk mitigation techniques</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</si>
  <si>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</si>
  <si>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</si>
  <si>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</si>
  <si>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</si>
  <si>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</si>
  <si>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</si>
  <si>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</si>
  <si>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</si>
  <si>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t>EU CR4</t>
  </si>
  <si>
    <t xml:space="preserve"> Standardised approach – Credit risk exposure and CRM effects</t>
  </si>
  <si>
    <t>EU CR4 – standardised approach – Credit risk exposure and CRM effects</t>
  </si>
  <si>
    <t xml:space="preserve"> Exposure classes</t>
  </si>
  <si>
    <t>Exposures before CCF and before CRM</t>
  </si>
  <si>
    <t>Exposures post CCF and post CRM</t>
  </si>
  <si>
    <t>RWAs and RWAs density</t>
  </si>
  <si>
    <t>On-balance-sheet exposures</t>
  </si>
  <si>
    <t>RWAs</t>
  </si>
  <si>
    <t xml:space="preserve">RWAs density (%) </t>
  </si>
  <si>
    <t>Central governments or central banks</t>
  </si>
  <si>
    <t>Regional government or local authorities</t>
  </si>
  <si>
    <t>Public sector entities</t>
  </si>
  <si>
    <t>Multilateral development banks</t>
  </si>
  <si>
    <t>International organisations</t>
  </si>
  <si>
    <t>n.d.</t>
  </si>
  <si>
    <t>Corporates</t>
  </si>
  <si>
    <t>Retail</t>
  </si>
  <si>
    <t>Secured by mortgages on immovable property</t>
  </si>
  <si>
    <t>Exposures associated with particularly high risk</t>
  </si>
  <si>
    <t>Institutions and corporates with a short-term credit assessment</t>
  </si>
  <si>
    <t>Collective investment undertakings</t>
  </si>
  <si>
    <t>Equity</t>
  </si>
  <si>
    <t>Other items</t>
  </si>
  <si>
    <t>TOTAL</t>
  </si>
  <si>
    <t>EU CR8</t>
  </si>
  <si>
    <t>EU CR7-A – IRB approach – Disclosure of the extent of the use of CRM techniques</t>
  </si>
  <si>
    <t>A-IRB</t>
  </si>
  <si>
    <t xml:space="preserve">Total exposures
</t>
  </si>
  <si>
    <t>Credit risk Mitigation techniques</t>
  </si>
  <si>
    <t>Credit risk Mitigation methods in the calculation of RWEAs</t>
  </si>
  <si>
    <t>Funded credit 
Protection (FCP)</t>
  </si>
  <si>
    <t xml:space="preserve"> Unfunded credit 
Protection (UFCP)</t>
  </si>
  <si>
    <t xml:space="preserve">RWEA without substitution effects
(reduction effects only)
</t>
  </si>
  <si>
    <t xml:space="preserve">RWEA with substitution effects
(both reduction and sustitution effects)
</t>
  </si>
  <si>
    <t xml:space="preserve"> 
Part of exposures covered by Financial Collaterals (%)</t>
  </si>
  <si>
    <t>Part of exposures covered by Other eligible collaterals (%)</t>
  </si>
  <si>
    <t>Part of exposures covered by Other funded credit protection (%)</t>
  </si>
  <si>
    <t xml:space="preserve">
Part of exposures covered by Guarantees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</si>
  <si>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</si>
  <si>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</si>
  <si>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</si>
  <si>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</si>
  <si>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</si>
  <si>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</si>
  <si>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</si>
  <si>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Central governments and central banks</t>
  </si>
  <si>
    <t>3.1</t>
  </si>
  <si>
    <t>Of which Corporates – SMEs</t>
  </si>
  <si>
    <t>3.2</t>
  </si>
  <si>
    <t>Of which Corporates – Specialised lending</t>
  </si>
  <si>
    <t>3.3</t>
  </si>
  <si>
    <t>Of which Corporates – Other</t>
  </si>
  <si>
    <t>4.1</t>
  </si>
  <si>
    <t>Of which Retail –  Immovable property SMEs</t>
  </si>
  <si>
    <t>4.2</t>
  </si>
  <si>
    <t>Of which Retail – Immovable property non-SMEs</t>
  </si>
  <si>
    <t>4.3</t>
  </si>
  <si>
    <t>Of which Retail – Qualifying revolving</t>
  </si>
  <si>
    <t>4.4</t>
  </si>
  <si>
    <t>Of which Retail – Other SMEs</t>
  </si>
  <si>
    <t>4.5</t>
  </si>
  <si>
    <t>Of which Retail – Other non-SMEs</t>
  </si>
  <si>
    <t xml:space="preserve"> RWEA flow statements of credit risk exposures under the IRB approach </t>
  </si>
  <si>
    <r>
      <t>Common Equity Tier</t>
    </r>
    <r>
      <rPr>
        <sz val="10"/>
        <color theme="1"/>
        <rFont val="Calibri"/>
        <family val="2"/>
        <scheme val="minor"/>
      </rPr>
      <t> </t>
    </r>
    <r>
      <rPr>
        <sz val="10"/>
        <color rgb="FF000000"/>
        <rFont val="Calibri"/>
        <family val="2"/>
        <scheme val="minor"/>
      </rPr>
      <t>1 ratio (%)</t>
    </r>
  </si>
  <si>
    <t>30.06.2022</t>
  </si>
  <si>
    <r>
      <t xml:space="preserve">Of which the standardised approach </t>
    </r>
    <r>
      <rPr>
        <vertAlign val="superscript"/>
        <sz val="10"/>
        <rFont val="Calibri"/>
        <family val="2"/>
        <charset val="238"/>
        <scheme val="minor"/>
      </rPr>
      <t>(i)</t>
    </r>
  </si>
  <si>
    <r>
      <t xml:space="preserve">Of which the Advanced IRB (A-IRB) approach </t>
    </r>
    <r>
      <rPr>
        <vertAlign val="superscript"/>
        <sz val="10"/>
        <rFont val="Calibri"/>
        <family val="2"/>
        <charset val="238"/>
        <scheme val="minor"/>
      </rPr>
      <t>(ii)</t>
    </r>
  </si>
  <si>
    <t>Liabilities and equity</t>
  </si>
  <si>
    <t>Exposures to regional governments, MDB, international organisations and PSE not treated as sovereigns</t>
  </si>
  <si>
    <t>IFRS9/468</t>
  </si>
  <si>
    <t>----&gt;</t>
  </si>
  <si>
    <t>IFRS 9/Article 468-FL: Comparison of institutions’ own funds and capital 
and leverage ratios with and without the application of transitional arrangements 
for IFRS 9 or analogous ECLs, and with and without the application of the temporary 
treatment in accordance with Article 468 of the CRR</t>
  </si>
  <si>
    <t>Available capital (amounts)</t>
  </si>
  <si>
    <t>1. Common Equity Tier 1 (CET1) capital</t>
  </si>
  <si>
    <t>2. Common Equity Tier 1 (CET1) capital as if IFRS 9 or analogous ECLs transitional arrangements had not been applied</t>
  </si>
  <si>
    <t>2a. CET1 capital as if the temporary treatment of unrealised gains and 
losses measured at fair value through OCI (other comprehensive 
income) in accordance with Article 468 of the CRR had not been 
applied</t>
  </si>
  <si>
    <t>3. Tier 1 capital</t>
  </si>
  <si>
    <t>4. Tier 1 capital as if IFRS 9 or analogous ECLs transitional arrangements had not been applied</t>
  </si>
  <si>
    <t>4a. Tier 1 capital as if the temporary treatment of unrealised gains 
and losses measured at fair value through OCI in accordance with 
Article 468 of the CRR had not been applied</t>
  </si>
  <si>
    <t>5. Total capital</t>
  </si>
  <si>
    <t>6. Total capital as if IFRS 9 or analogous ECLs transitional arrangements had not been applied</t>
  </si>
  <si>
    <t>6a. Total capital as if the temporary treatment of unrealised gains and 
losses measured at fair value through OCI in accordance with 
Article 468 of the CRR had not been applied</t>
  </si>
  <si>
    <t>Risk-weighted assets (amounts)</t>
  </si>
  <si>
    <t>7. Total risk-weighted assets</t>
  </si>
  <si>
    <t>8. Total risk-weighted assets as if IFRS 9 or analogous ECLs transitional arrangements had not been applied</t>
  </si>
  <si>
    <t>Capital ratios</t>
  </si>
  <si>
    <t>9. Common Equity Tier 1 (as percentage of risk exposure amount)</t>
  </si>
  <si>
    <t>10. Common Equity Tier 1 (as percentage of risk exposure amount) as if IFRS 9 or analogous ECLs transitional arrangements had not been applied</t>
  </si>
  <si>
    <t>10a. CET1 (as a percentage of risk exposure amount) as if the 
temporary treatment of unrealised gains and losses measured at 
fair value through OCI in accordance with Article 468 of the CRR 
had not been applied</t>
  </si>
  <si>
    <t>11. Tier 1 (as percentage of risk exposure amount)</t>
  </si>
  <si>
    <t>12. Tier 1 (as percentage of risk exposure amount) as if IFRS 9 or analogous ECLs transitional arrangements had not been applied</t>
  </si>
  <si>
    <t>12a.Tier 1 (as a percentage of risk exposure amount) as if the 
temporary treatment of unrealised gains and losses measured at 
fair value through OCI in accordance with Article 468 of the CRR 
had not been applied</t>
  </si>
  <si>
    <t>13. Total capital (as percentage of risk exposure amount)</t>
  </si>
  <si>
    <t>14. Total capital (as percentage of risk exposure amount) as if IFRS 9 or analogous ECLs transitional arrangements had not been applied</t>
  </si>
  <si>
    <t>14a.Total capital (as a percentage of risk exposure amount) as if the 
temporary treatment of unrealised gains and losses measured at 
fair value through OCI in accordance with Article 468 of the CRR 
had not been applied</t>
  </si>
  <si>
    <t>15. Leverage ratio total exposure measure</t>
  </si>
  <si>
    <t>16. Leverage ratio</t>
  </si>
  <si>
    <t>17. Leverage ratio as if IFRS 9 or analogous ECLs transitional arrangements had not been applied</t>
  </si>
  <si>
    <t>17a. Leverage ratio as if the temporary treatment of unrealised gains 
and losses measured at fair value through OCI in accordance with 
Article 468 of the CRR had not been applied</t>
  </si>
  <si>
    <t>EU CR2</t>
  </si>
  <si>
    <t>Changes in the stock of non-performing loans and advances</t>
  </si>
  <si>
    <t>EU CR2: Changes in the stock of nonperforming loans and advances</t>
  </si>
  <si>
    <t>Initial stock of non-performing loans and advances</t>
  </si>
  <si>
    <t>Inflows to non-performing portfolios</t>
  </si>
  <si>
    <t>Outflows from non-performing portfolios</t>
  </si>
  <si>
    <t>Outflows from non-performing portfolios closed accounts</t>
  </si>
  <si>
    <t>Outflows from non-performing portfolios change of balances</t>
  </si>
  <si>
    <t>30.06.2023</t>
  </si>
  <si>
    <t>31.03.2023</t>
  </si>
  <si>
    <t>(i) That amount includes PLN 99.8m RWA stemming from transitional arrangements connected to implementation of IFRS9, defined in Regulation EU 2020/873 amending EU regulations as regards certain adjustments in response to the COVID-19 pandemic</t>
  </si>
  <si>
    <t xml:space="preserve">(ii) That amount includes PLN 554.5m RWA stemming from Competent Authorities decision on an conservative charge of 5% RWA on exposures classified under IRB approach. </t>
  </si>
  <si>
    <t>Net stable funding ratio (NSFR ratio) (%)</t>
  </si>
  <si>
    <t>Final stock of non-performing loans and advances</t>
  </si>
  <si>
    <t>EU CR10</t>
  </si>
  <si>
    <t>EU CCR7</t>
  </si>
  <si>
    <t>EU MR2-B</t>
  </si>
  <si>
    <t>Specialised lending and equity exposures under the simple riskweighted approach</t>
  </si>
  <si>
    <t>Information is not presented, the Group does not apply the above method.</t>
  </si>
  <si>
    <t>RWEA (risk-weighted exposure amounts) flow statements of market risk exposures under the IMA (internal models approach)</t>
  </si>
  <si>
    <t>RWEA (risk-weighted exposure amounts) flow statements of CCR exposures under the IMM (internal models method)</t>
  </si>
  <si>
    <t>EU CR2a</t>
  </si>
  <si>
    <t>Changes in the stock of non-performing loans and advances and related net accumulated recoveries</t>
  </si>
  <si>
    <t>EU CQ2</t>
  </si>
  <si>
    <t>Quality of forbearance</t>
  </si>
  <si>
    <t>31.12.2022</t>
  </si>
  <si>
    <t>30.09.2022</t>
  </si>
  <si>
    <t>EU CQ4</t>
  </si>
  <si>
    <t>Quality of non-performing exposures by geography</t>
  </si>
  <si>
    <t>EU CQ6</t>
  </si>
  <si>
    <t>Collateral valuation - loans and advances</t>
  </si>
  <si>
    <t>Information is presented, when non-performing loans and advances ratio exceeds 5%. In the Group that ratio does not exceed 5%.</t>
  </si>
  <si>
    <t>Information is presented, when exposures to other countries ratio exceeds 10%. That ratio does not exceed 10% in the Group.</t>
  </si>
  <si>
    <t>EU CR7</t>
  </si>
  <si>
    <t>EU CR7-A</t>
  </si>
  <si>
    <t>IRB approach - effect on the RWEAs of credit derivatives used as CRM techniques</t>
  </si>
  <si>
    <t>The Group does not use credit derivatives as CRM techniques</t>
  </si>
  <si>
    <t>IRB approach - disclosure of the extent of the use of CRM techniques</t>
  </si>
  <si>
    <t>Total Risk Exposure Amount</t>
  </si>
  <si>
    <t>2Q23</t>
  </si>
  <si>
    <t>1Q23</t>
  </si>
  <si>
    <t>4Q22</t>
  </si>
  <si>
    <t>3Q22</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</si>
  <si>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</si>
  <si>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</si>
  <si>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NSFR derivative assets </t>
  </si>
  <si>
    <t>Collateral obtained by taking possession and execution processes – vintage breakdown</t>
  </si>
  <si>
    <t>EU CQ8</t>
  </si>
  <si>
    <t>The table does not include PLN 99.8m RWA stemming from transitional arrangements connected to implementation of IFRS9, defined in Regulation EU 2020/873 amending EU regulations as regards certain adjustments in response to the COVID-19 pandemic</t>
  </si>
  <si>
    <t>IFRS 9/Article 468-FL: Comparison of institutions’ own funds and capital and leverage ratios with and without the application of transitional arrangements for IFRS 9 or analogous ECLs, and with and without the application of the temporary treatment in accordance with Article 468 of the CRR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</si>
</sst>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_ ;\-#,##0\ "/>
    <numFmt numFmtId="166" formatCode="0.0000%"/>
  </numFmts>
  <fonts count="64" x14ac:knownFonts="1">
    <font>
      <sz val="10"/>
      <color theme="1"/>
      <name val="Trebuchet MS"/>
      <family val="2"/>
      <charset val="238"/>
    </font>
    <font>
      <sz val="10"/>
      <color theme="1"/>
      <name val="Trebuchet MS"/>
      <family val="2"/>
      <charset val="238"/>
    </font>
    <font>
      <sz val="10"/>
      <color theme="0"/>
      <name val="Trebuchet MS"/>
      <family val="2"/>
      <charset val="238"/>
    </font>
    <font>
      <i/>
      <sz val="9"/>
      <color theme="1"/>
      <name val="Calibri"/>
      <family val="2"/>
      <charset val="238"/>
      <scheme val="minor"/>
    </font>
    <font>
      <sz val="10"/>
      <name val="Arial"/>
      <family val="2"/>
    </font>
    <font>
      <sz val="9"/>
      <name val="Calibri"/>
      <family val="2"/>
      <charset val="238"/>
      <scheme val="minor"/>
    </font>
    <font>
      <b/>
      <sz val="12"/>
      <color theme="0"/>
      <name val="Calibri"/>
      <family val="2"/>
      <scheme val="minor"/>
    </font>
    <font>
      <sz val="10"/>
      <color theme="1"/>
      <name val="Calibri"/>
      <family val="2"/>
      <charset val="238"/>
      <scheme val="minor"/>
    </font>
    <font>
      <i/>
      <sz val="10"/>
      <color theme="1"/>
      <name val="Calibri"/>
      <family val="2"/>
      <charset val="238"/>
      <scheme val="minor"/>
    </font>
    <font>
      <sz val="10"/>
      <name val="Calibri"/>
      <family val="2"/>
      <charset val="238"/>
      <scheme val="minor"/>
    </font>
    <font>
      <sz val="11"/>
      <color theme="1"/>
      <name val="Calibri"/>
      <family val="2"/>
      <charset val="238"/>
      <scheme val="minor"/>
    </font>
    <font>
      <i/>
      <sz val="11"/>
      <color theme="1"/>
      <name val="Calibri"/>
      <family val="2"/>
      <charset val="238"/>
      <scheme val="minor"/>
    </font>
    <font>
      <sz val="11"/>
      <name val="Calibri"/>
      <family val="2"/>
      <charset val="238"/>
      <scheme val="minor"/>
    </font>
    <font>
      <u/>
      <sz val="10"/>
      <color theme="10"/>
      <name val="Trebuchet MS"/>
      <family val="2"/>
      <charset val="238"/>
    </font>
    <font>
      <u/>
      <sz val="12"/>
      <color rgb="FFCD0067"/>
      <name val="Century Gothic"/>
      <family val="2"/>
      <charset val="238"/>
    </font>
    <font>
      <sz val="12"/>
      <color theme="1"/>
      <name val="Century Gothic"/>
      <family val="2"/>
      <charset val="238"/>
    </font>
    <font>
      <b/>
      <sz val="9"/>
      <color theme="0"/>
      <name val="Calibri"/>
      <family val="2"/>
      <charset val="238"/>
      <scheme val="minor"/>
    </font>
    <font>
      <sz val="9"/>
      <color theme="0"/>
      <name val="Calibri"/>
      <family val="2"/>
      <charset val="238"/>
      <scheme val="minor"/>
    </font>
    <font>
      <sz val="9"/>
      <color theme="1"/>
      <name val="Calibri"/>
      <family val="2"/>
      <charset val="238"/>
      <scheme val="minor"/>
    </font>
    <font>
      <b/>
      <sz val="9"/>
      <color theme="1"/>
      <name val="Calibri"/>
      <family val="2"/>
      <charset val="238"/>
      <scheme val="minor"/>
    </font>
    <font>
      <b/>
      <sz val="9"/>
      <color rgb="FF000000"/>
      <name val="Calibri"/>
      <family val="2"/>
      <charset val="238"/>
      <scheme val="minor"/>
    </font>
    <font>
      <sz val="11"/>
      <name val="Calibri"/>
      <family val="2"/>
      <scheme val="minor"/>
    </font>
    <font>
      <b/>
      <sz val="14"/>
      <color theme="1"/>
      <name val="Calibri"/>
      <family val="2"/>
      <scheme val="minor"/>
    </font>
    <font>
      <sz val="11"/>
      <color rgb="FFFF0000"/>
      <name val="Calibri"/>
      <family val="2"/>
      <scheme val="minor"/>
    </font>
    <font>
      <sz val="10"/>
      <name val="Calibri"/>
      <family val="2"/>
      <scheme val="minor"/>
    </font>
    <font>
      <i/>
      <sz val="10"/>
      <name val="Calibri"/>
      <family val="2"/>
      <charset val="238"/>
      <scheme val="minor"/>
    </font>
    <font>
      <sz val="12"/>
      <color rgb="FF000000"/>
      <name val="Times New Roman"/>
      <family val="1"/>
    </font>
    <font>
      <sz val="11"/>
      <color rgb="FF000000"/>
      <name val="Calibri"/>
      <family val="2"/>
      <scheme val="minor"/>
    </font>
    <font>
      <b/>
      <sz val="11"/>
      <color rgb="FF000000"/>
      <name val="Calibri"/>
      <family val="2"/>
      <scheme val="minor"/>
    </font>
    <font>
      <b/>
      <sz val="12"/>
      <color theme="0"/>
      <name val="Calibri"/>
      <family val="2"/>
      <charset val="238"/>
      <scheme val="minor"/>
    </font>
    <font>
      <b/>
      <sz val="10"/>
      <color theme="1"/>
      <name val="Calibri"/>
      <family val="2"/>
      <charset val="238"/>
      <scheme val="minor"/>
    </font>
    <font>
      <sz val="10"/>
      <color rgb="FF000000"/>
      <name val="Calibri"/>
      <family val="2"/>
      <charset val="238"/>
      <scheme val="minor"/>
    </font>
    <font>
      <b/>
      <sz val="10"/>
      <color rgb="FF000000"/>
      <name val="Calibri"/>
      <family val="2"/>
      <charset val="238"/>
      <scheme val="minor"/>
    </font>
    <font>
      <b/>
      <sz val="10"/>
      <name val="Calibri"/>
      <family val="2"/>
      <charset val="238"/>
      <scheme val="minor"/>
    </font>
    <font>
      <sz val="10"/>
      <color theme="1"/>
      <name val="Calibri"/>
      <family val="2"/>
      <scheme val="minor"/>
    </font>
    <font>
      <b/>
      <sz val="10"/>
      <name val="Calibri"/>
      <family val="2"/>
      <scheme val="minor"/>
    </font>
    <font>
      <b/>
      <sz val="10"/>
      <color theme="1"/>
      <name val="Calibri"/>
      <family val="2"/>
      <scheme val="minor"/>
    </font>
    <font>
      <i/>
      <sz val="9"/>
      <name val="Calibri"/>
      <family val="2"/>
      <charset val="238"/>
      <scheme val="minor"/>
    </font>
    <font>
      <b/>
      <i/>
      <sz val="10"/>
      <name val="Calibri"/>
      <family val="2"/>
      <charset val="238"/>
      <scheme val="minor"/>
    </font>
    <font>
      <sz val="10"/>
      <color rgb="FF000000"/>
      <name val="Calibri"/>
      <family val="2"/>
      <scheme val="minor"/>
    </font>
    <font>
      <b/>
      <sz val="10"/>
      <color rgb="FF000000"/>
      <name val="Calibri"/>
      <family val="2"/>
      <scheme val="minor"/>
    </font>
    <font>
      <i/>
      <sz val="10"/>
      <color rgb="FF000000"/>
      <name val="Calibri"/>
      <family val="2"/>
      <charset val="238"/>
      <scheme val="minor"/>
    </font>
    <font>
      <sz val="10"/>
      <color theme="0"/>
      <name val="Calibri"/>
      <family val="2"/>
      <charset val="238"/>
      <scheme val="minor"/>
    </font>
    <font>
      <u/>
      <sz val="10"/>
      <color rgb="FF008080"/>
      <name val="Calibri"/>
      <family val="2"/>
      <charset val="238"/>
      <scheme val="minor"/>
    </font>
    <font>
      <b/>
      <i/>
      <sz val="9"/>
      <color theme="1"/>
      <name val="Calibri"/>
      <family val="2"/>
      <charset val="238"/>
      <scheme val="minor"/>
    </font>
    <font>
      <sz val="11"/>
      <color theme="0"/>
      <name val="Calibri"/>
      <family val="2"/>
      <charset val="238"/>
      <scheme val="minor"/>
    </font>
    <font>
      <b/>
      <sz val="11"/>
      <color rgb="FF2F5773"/>
      <name val="Calibri"/>
      <family val="2"/>
      <charset val="238"/>
      <scheme val="minor"/>
    </font>
    <font>
      <b/>
      <sz val="10"/>
      <color rgb="FF2F5773"/>
      <name val="Calibri"/>
      <family val="2"/>
      <charset val="238"/>
      <scheme val="minor"/>
    </font>
    <font>
      <b/>
      <i/>
      <sz val="10"/>
      <color theme="1"/>
      <name val="Calibri"/>
      <family val="2"/>
      <charset val="238"/>
      <scheme val="minor"/>
    </font>
    <font>
      <b/>
      <i/>
      <sz val="10"/>
      <color rgb="FF000000"/>
      <name val="Calibri"/>
      <family val="2"/>
      <charset val="238"/>
      <scheme val="minor"/>
    </font>
    <font>
      <sz val="16"/>
      <color theme="0"/>
      <name val="Calibri"/>
      <family val="2"/>
      <charset val="238"/>
      <scheme val="minor"/>
    </font>
    <font>
      <sz val="16"/>
      <color theme="1"/>
      <name val="Calibri"/>
      <family val="2"/>
      <charset val="238"/>
      <scheme val="minor"/>
    </font>
    <font>
      <i/>
      <sz val="10"/>
      <color rgb="FFAA322F"/>
      <name val="Calibri"/>
      <family val="2"/>
      <scheme val="minor"/>
    </font>
    <font>
      <b/>
      <sz val="10"/>
      <color rgb="FFAA322F"/>
      <name val="Calibri"/>
      <family val="2"/>
      <scheme val="minor"/>
    </font>
    <font>
      <vertAlign val="superscript"/>
      <sz val="10"/>
      <name val="Calibri"/>
      <family val="2"/>
      <charset val="238"/>
      <scheme val="minor"/>
    </font>
    <font>
      <b/>
      <sz val="10"/>
      <color theme="0"/>
      <name val="Calibri"/>
      <family val="2"/>
      <charset val="238"/>
      <scheme val="minor"/>
    </font>
    <font>
      <sz val="11"/>
      <color rgb="FF000000"/>
      <name val="Calibri"/>
      <family val="2"/>
      <charset val="238"/>
      <scheme val="minor"/>
    </font>
    <font>
      <b/>
      <sz val="11"/>
      <name val="Calibri"/>
      <family val="2"/>
      <charset val="238"/>
      <scheme val="minor"/>
    </font>
    <font>
      <b/>
      <i/>
      <sz val="11"/>
      <name val="Calibri"/>
      <family val="2"/>
      <charset val="238"/>
      <scheme val="minor"/>
    </font>
    <font>
      <sz val="10"/>
      <color rgb="FF000000"/>
      <name val="Calibri"/>
      <family val="2"/>
      <charset val="238"/>
    </font>
    <font>
      <b/>
      <i/>
      <sz val="10"/>
      <color rgb="FF000000"/>
      <name val="Calibri"/>
      <family val="2"/>
      <charset val="238"/>
    </font>
    <font>
      <i/>
      <sz val="12"/>
      <color theme="1"/>
      <name val="Century Gothic"/>
      <family val="2"/>
      <charset val="238"/>
    </font>
    <font>
      <sz val="12"/>
      <name val="Century Gothic"/>
      <family val="2"/>
      <charset val="238"/>
    </font>
    <font>
      <b/>
      <sz val="10"/>
      <color rgb="FFAB0034"/>
      <name val="Calibri"/>
      <family val="2"/>
      <charset val="238"/>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2"/>
        <bgColor indexed="64"/>
      </patternFill>
    </fill>
    <fill>
      <patternFill patternType="solid">
        <fgColor rgb="FFCD0067"/>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E7E6E6"/>
        <bgColor indexed="64"/>
      </patternFill>
    </fill>
    <fill>
      <patternFill patternType="solid">
        <fgColor theme="2"/>
        <bgColor indexed="64"/>
      </patternFill>
    </fill>
    <fill>
      <patternFill patternType="solid">
        <fgColor rgb="FFCD0069"/>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bottom/>
      <diagonal/>
    </border>
    <border>
      <left/>
      <right/>
      <top style="medium">
        <color rgb="FFD9D9D9"/>
      </top>
      <bottom style="medium">
        <color rgb="FFAB0034"/>
      </bottom>
      <diagonal/>
    </border>
    <border>
      <left/>
      <right/>
      <top style="medium">
        <color rgb="FFD9D9D9"/>
      </top>
      <bottom style="medium">
        <color rgb="FFD9D9D9"/>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bottom/>
      <diagonal/>
    </border>
  </borders>
  <cellStyleXfs count="8">
    <xf numFmtId="0" fontId="0" fillId="0" borderId="0"/>
    <xf numFmtId="9" fontId="1" fillId="0" borderId="0" applyFont="0" applyFill="0" applyBorder="0" applyAlignment="0" applyProtection="0"/>
    <xf numFmtId="0" fontId="4" fillId="0" borderId="0">
      <alignment vertical="center"/>
    </xf>
    <xf numFmtId="3" fontId="4" fillId="4" borderId="1" applyFont="0">
      <alignment horizontal="right" vertical="center"/>
      <protection locked="0"/>
    </xf>
    <xf numFmtId="43" fontId="1" fillId="0" borderId="0" applyFont="0" applyFill="0" applyBorder="0" applyAlignment="0" applyProtection="0"/>
    <xf numFmtId="0" fontId="13" fillId="0" borderId="0" applyNumberFormat="0" applyFill="0" applyBorder="0" applyAlignment="0" applyProtection="0"/>
    <xf numFmtId="0" fontId="4" fillId="0" borderId="0">
      <alignment vertical="center"/>
    </xf>
    <xf numFmtId="0" fontId="4" fillId="0" borderId="0"/>
  </cellStyleXfs>
  <cellXfs count="444">
    <xf numFmtId="0" fontId="0" fillId="0" borderId="0" xfId="0"/>
    <xf numFmtId="0" fontId="0" fillId="2" borderId="0" xfId="0" applyFill="1"/>
    <xf numFmtId="0" fontId="3" fillId="0" borderId="0" xfId="0" applyFont="1"/>
    <xf numFmtId="0" fontId="3" fillId="2" borderId="0" xfId="0" applyFont="1" applyFill="1" applyAlignment="1">
      <alignment horizontal="right"/>
    </xf>
    <xf numFmtId="0" fontId="2" fillId="5" borderId="0" xfId="0" applyFont="1" applyFill="1"/>
    <xf numFmtId="0" fontId="5" fillId="2" borderId="0" xfId="0" applyFont="1" applyFill="1"/>
    <xf numFmtId="0" fontId="0" fillId="3" borderId="0" xfId="0" applyFill="1"/>
    <xf numFmtId="0" fontId="6" fillId="2" borderId="0" xfId="0" applyFont="1" applyFill="1"/>
    <xf numFmtId="0" fontId="2" fillId="2" borderId="0" xfId="0" applyFont="1" applyFill="1"/>
    <xf numFmtId="0" fontId="7" fillId="2" borderId="0" xfId="0" applyFont="1" applyFill="1"/>
    <xf numFmtId="14" fontId="7" fillId="2" borderId="0" xfId="0" applyNumberFormat="1" applyFont="1" applyFill="1"/>
    <xf numFmtId="0" fontId="9" fillId="2" borderId="0" xfId="0" applyFont="1" applyFill="1"/>
    <xf numFmtId="0" fontId="7" fillId="2" borderId="1" xfId="0" applyFont="1" applyFill="1" applyBorder="1" applyAlignment="1">
      <alignment horizontal="center" vertical="center" wrapText="1"/>
    </xf>
    <xf numFmtId="0" fontId="7" fillId="2" borderId="1" xfId="0" quotePrefix="1" applyFont="1" applyFill="1" applyBorder="1" applyAlignment="1">
      <alignment horizontal="center" vertical="center"/>
    </xf>
    <xf numFmtId="0" fontId="9" fillId="2" borderId="1" xfId="2" applyFont="1" applyFill="1" applyBorder="1" applyAlignment="1">
      <alignment horizontal="left" vertical="center" wrapText="1" indent="1"/>
    </xf>
    <xf numFmtId="3" fontId="9" fillId="2" borderId="1" xfId="3" applyFont="1" applyFill="1" applyAlignment="1">
      <alignment horizontal="center" vertical="center"/>
      <protection locked="0"/>
    </xf>
    <xf numFmtId="10" fontId="9" fillId="2" borderId="1" xfId="1" applyNumberFormat="1" applyFont="1" applyFill="1" applyBorder="1" applyAlignment="1" applyProtection="1">
      <alignment horizontal="center" vertical="center" wrapText="1"/>
      <protection locked="0"/>
    </xf>
    <xf numFmtId="0" fontId="6" fillId="5" borderId="0" xfId="0" applyFont="1" applyFill="1"/>
    <xf numFmtId="0" fontId="10" fillId="2" borderId="0" xfId="0" applyFont="1" applyFill="1"/>
    <xf numFmtId="14" fontId="10" fillId="2" borderId="0" xfId="0" applyNumberFormat="1" applyFont="1" applyFill="1"/>
    <xf numFmtId="0" fontId="11" fillId="2" borderId="0" xfId="0" applyFont="1" applyFill="1" applyAlignment="1">
      <alignment horizontal="right"/>
    </xf>
    <xf numFmtId="0" fontId="12" fillId="2" borderId="0" xfId="0" applyFont="1" applyFill="1"/>
    <xf numFmtId="0" fontId="14" fillId="7" borderId="0" xfId="5" applyFont="1" applyFill="1"/>
    <xf numFmtId="0" fontId="15" fillId="7" borderId="0" xfId="0" quotePrefix="1" applyFont="1" applyFill="1" applyAlignment="1">
      <alignment horizontal="right"/>
    </xf>
    <xf numFmtId="0" fontId="15" fillId="7" borderId="0" xfId="0" applyFont="1" applyFill="1"/>
    <xf numFmtId="0" fontId="17" fillId="5" borderId="0" xfId="0" applyFont="1" applyFill="1"/>
    <xf numFmtId="14" fontId="18" fillId="2" borderId="0" xfId="0" applyNumberFormat="1" applyFont="1" applyFill="1"/>
    <xf numFmtId="0" fontId="18" fillId="2" borderId="0" xfId="0" applyFont="1" applyFill="1"/>
    <xf numFmtId="0" fontId="3" fillId="2" borderId="0" xfId="0" applyFont="1" applyFill="1"/>
    <xf numFmtId="0" fontId="19" fillId="2" borderId="0" xfId="0" applyFont="1" applyFill="1"/>
    <xf numFmtId="14" fontId="17" fillId="5" borderId="0" xfId="0" applyNumberFormat="1" applyFont="1" applyFill="1"/>
    <xf numFmtId="14" fontId="21" fillId="2" borderId="0" xfId="0" applyNumberFormat="1" applyFont="1" applyFill="1"/>
    <xf numFmtId="0" fontId="22" fillId="2" borderId="0" xfId="0" applyFont="1" applyFill="1"/>
    <xf numFmtId="0" fontId="23" fillId="2" borderId="0" xfId="0" applyFont="1" applyFill="1"/>
    <xf numFmtId="0" fontId="21" fillId="2" borderId="0" xfId="0" applyFont="1" applyFill="1"/>
    <xf numFmtId="14" fontId="24" fillId="2" borderId="0" xfId="0" applyNumberFormat="1" applyFont="1" applyFill="1"/>
    <xf numFmtId="0" fontId="26" fillId="2" borderId="0" xfId="0" applyFont="1" applyFill="1" applyAlignment="1">
      <alignment vertical="center"/>
    </xf>
    <xf numFmtId="0" fontId="27" fillId="2" borderId="0" xfId="0" applyFont="1" applyFill="1" applyAlignment="1">
      <alignment vertical="center" wrapText="1"/>
    </xf>
    <xf numFmtId="0" fontId="27" fillId="2" borderId="0" xfId="0" applyFont="1" applyFill="1" applyAlignment="1">
      <alignment horizontal="center" vertical="center" wrapText="1"/>
    </xf>
    <xf numFmtId="0" fontId="28" fillId="2" borderId="0" xfId="0" applyFont="1" applyFill="1" applyAlignment="1">
      <alignment vertical="center" wrapText="1"/>
    </xf>
    <xf numFmtId="0" fontId="28" fillId="2" borderId="0" xfId="0" applyFont="1" applyFill="1" applyAlignment="1">
      <alignment horizontal="center" vertical="center" wrapText="1"/>
    </xf>
    <xf numFmtId="0" fontId="16" fillId="5" borderId="0" xfId="0" applyFont="1" applyFill="1" applyAlignment="1">
      <alignment vertical="center" wrapText="1"/>
    </xf>
    <xf numFmtId="0" fontId="20" fillId="2" borderId="0" xfId="0" applyFont="1" applyFill="1" applyAlignment="1">
      <alignment vertical="center" wrapText="1"/>
    </xf>
    <xf numFmtId="0" fontId="29" fillId="5" borderId="0" xfId="0" applyFont="1" applyFill="1"/>
    <xf numFmtId="14" fontId="7" fillId="2" borderId="0" xfId="0" applyNumberFormat="1" applyFont="1" applyFill="1" applyAlignment="1">
      <alignment horizontal="center" vertical="center"/>
    </xf>
    <xf numFmtId="0" fontId="31" fillId="2" borderId="1" xfId="0" applyFont="1" applyFill="1" applyBorder="1" applyAlignment="1">
      <alignment horizontal="center" vertical="center" wrapText="1"/>
    </xf>
    <xf numFmtId="0" fontId="31" fillId="2" borderId="1" xfId="0" applyFont="1" applyFill="1" applyBorder="1" applyAlignment="1">
      <alignment vertical="center" wrapText="1"/>
    </xf>
    <xf numFmtId="0" fontId="31" fillId="0" borderId="1" xfId="0" applyFont="1" applyBorder="1" applyAlignment="1">
      <alignment vertical="center" wrapText="1"/>
    </xf>
    <xf numFmtId="0" fontId="9" fillId="0" borderId="1" xfId="0" applyFont="1" applyBorder="1" applyAlignment="1">
      <alignment vertical="center" wrapText="1"/>
    </xf>
    <xf numFmtId="0" fontId="9"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14" fontId="24" fillId="2" borderId="1" xfId="0" applyNumberFormat="1" applyFont="1" applyFill="1" applyBorder="1" applyAlignment="1">
      <alignment horizontal="center" vertical="center" wrapText="1"/>
    </xf>
    <xf numFmtId="0" fontId="24" fillId="2" borderId="1" xfId="0" applyFont="1" applyFill="1" applyBorder="1" applyAlignment="1">
      <alignment vertical="center" wrapText="1"/>
    </xf>
    <xf numFmtId="164" fontId="34" fillId="2" borderId="1" xfId="4" applyNumberFormat="1" applyFont="1" applyFill="1" applyBorder="1"/>
    <xf numFmtId="0" fontId="24" fillId="2" borderId="1" xfId="0" applyFont="1" applyFill="1" applyBorder="1" applyAlignment="1">
      <alignment horizontal="left" vertical="center" wrapText="1" indent="1"/>
    </xf>
    <xf numFmtId="0" fontId="35" fillId="3" borderId="1" xfId="0" applyFont="1" applyFill="1" applyBorder="1" applyAlignment="1">
      <alignment horizontal="center" vertical="center" wrapText="1"/>
    </xf>
    <xf numFmtId="0" fontId="35" fillId="3" borderId="1" xfId="0" applyFont="1" applyFill="1" applyBorder="1" applyAlignment="1">
      <alignment vertical="center" wrapText="1"/>
    </xf>
    <xf numFmtId="0" fontId="37" fillId="2" borderId="0" xfId="0" applyFont="1" applyFill="1" applyAlignment="1">
      <alignment horizontal="right"/>
    </xf>
    <xf numFmtId="0" fontId="33"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justify" vertical="center"/>
    </xf>
    <xf numFmtId="165" fontId="9" fillId="2" borderId="1" xfId="4" applyNumberFormat="1" applyFont="1" applyFill="1" applyBorder="1" applyAlignment="1">
      <alignment vertical="center"/>
    </xf>
    <xf numFmtId="0" fontId="33" fillId="2" borderId="1" xfId="0" applyFont="1" applyFill="1" applyBorder="1" applyAlignment="1">
      <alignment horizontal="center" vertical="center"/>
    </xf>
    <xf numFmtId="0" fontId="33" fillId="2" borderId="1" xfId="0" applyFont="1" applyFill="1" applyBorder="1" applyAlignment="1">
      <alignment horizontal="justify" vertical="center"/>
    </xf>
    <xf numFmtId="165" fontId="33" fillId="2" borderId="1" xfId="4" applyNumberFormat="1" applyFont="1" applyFill="1" applyBorder="1" applyAlignment="1">
      <alignment vertical="center"/>
    </xf>
    <xf numFmtId="0" fontId="9" fillId="2" borderId="1" xfId="0" applyFont="1" applyFill="1" applyBorder="1" applyAlignment="1">
      <alignment horizontal="justify" vertical="center" wrapText="1"/>
    </xf>
    <xf numFmtId="0" fontId="9" fillId="2" borderId="1" xfId="0" applyFont="1" applyFill="1" applyBorder="1" applyAlignment="1">
      <alignment vertical="center" wrapText="1"/>
    </xf>
    <xf numFmtId="0" fontId="33" fillId="2" borderId="1" xfId="0" applyFont="1" applyFill="1" applyBorder="1" applyAlignment="1">
      <alignment horizontal="justify" vertical="center" wrapText="1"/>
    </xf>
    <xf numFmtId="0" fontId="9" fillId="2" borderId="1" xfId="0" applyFont="1" applyFill="1" applyBorder="1" applyAlignment="1">
      <alignment vertical="center"/>
    </xf>
    <xf numFmtId="0" fontId="33" fillId="2" borderId="1" xfId="0" applyFont="1" applyFill="1" applyBorder="1" applyAlignment="1">
      <alignment vertical="center"/>
    </xf>
    <xf numFmtId="0" fontId="33" fillId="8" borderId="1" xfId="0" applyFont="1" applyFill="1" applyBorder="1" applyAlignment="1">
      <alignment horizontal="center" vertical="center"/>
    </xf>
    <xf numFmtId="0" fontId="33" fillId="2" borderId="1" xfId="0" applyFont="1" applyFill="1" applyBorder="1" applyAlignment="1">
      <alignment vertical="center" wrapText="1"/>
    </xf>
    <xf numFmtId="0" fontId="33" fillId="8" borderId="1" xfId="0" applyFont="1" applyFill="1" applyBorder="1" applyAlignment="1">
      <alignment vertical="center" wrapText="1"/>
    </xf>
    <xf numFmtId="0" fontId="33" fillId="3" borderId="1" xfId="0" applyFont="1" applyFill="1" applyBorder="1" applyAlignment="1">
      <alignment horizontal="center" wrapText="1"/>
    </xf>
    <xf numFmtId="0" fontId="9" fillId="2" borderId="1" xfId="0" applyFont="1" applyFill="1" applyBorder="1" applyAlignment="1">
      <alignment horizontal="left" vertical="center" wrapText="1" indent="1"/>
    </xf>
    <xf numFmtId="0" fontId="6" fillId="5" borderId="14" xfId="0" applyFont="1" applyFill="1" applyBorder="1" applyAlignment="1">
      <alignment vertical="center"/>
    </xf>
    <xf numFmtId="0" fontId="39" fillId="2" borderId="1" xfId="0" applyFont="1" applyFill="1" applyBorder="1" applyAlignment="1">
      <alignment vertical="center" wrapText="1"/>
    </xf>
    <xf numFmtId="0" fontId="32" fillId="2" borderId="0" xfId="0" applyFont="1" applyFill="1" applyAlignment="1">
      <alignment vertical="center" wrapText="1"/>
    </xf>
    <xf numFmtId="0" fontId="32" fillId="2" borderId="1" xfId="0" applyFont="1" applyFill="1" applyBorder="1" applyAlignment="1">
      <alignment horizontal="center" vertical="center" wrapText="1"/>
    </xf>
    <xf numFmtId="0" fontId="7" fillId="2" borderId="1" xfId="0" applyFont="1" applyFill="1" applyBorder="1" applyAlignment="1">
      <alignment vertical="center"/>
    </xf>
    <xf numFmtId="0" fontId="31" fillId="2" borderId="1" xfId="0" applyFont="1" applyFill="1" applyBorder="1" applyAlignment="1">
      <alignment horizontal="right" vertical="center" wrapText="1"/>
    </xf>
    <xf numFmtId="0" fontId="31" fillId="2" borderId="1" xfId="0" applyFont="1" applyFill="1" applyBorder="1" applyAlignment="1">
      <alignment horizontal="right" vertical="center" wrapText="1" indent="1"/>
    </xf>
    <xf numFmtId="0" fontId="31" fillId="2" borderId="1" xfId="0" applyFont="1" applyFill="1" applyBorder="1" applyAlignment="1">
      <alignment horizontal="right" vertical="top" wrapText="1"/>
    </xf>
    <xf numFmtId="0" fontId="32" fillId="2" borderId="1" xfId="0" applyFont="1" applyFill="1" applyBorder="1" applyAlignment="1">
      <alignment vertical="center" wrapText="1"/>
    </xf>
    <xf numFmtId="0" fontId="34" fillId="2" borderId="1" xfId="0" applyFont="1" applyFill="1" applyBorder="1" applyAlignment="1">
      <alignment horizontal="center" vertical="center" wrapText="1"/>
    </xf>
    <xf numFmtId="0" fontId="34" fillId="0" borderId="1" xfId="0" applyFont="1" applyBorder="1"/>
    <xf numFmtId="0" fontId="20" fillId="5" borderId="0" xfId="0" applyFont="1" applyFill="1" applyAlignment="1">
      <alignment vertical="center" wrapText="1"/>
    </xf>
    <xf numFmtId="0" fontId="7" fillId="2" borderId="1" xfId="0" applyFont="1" applyFill="1" applyBorder="1"/>
    <xf numFmtId="0" fontId="30" fillId="2" borderId="13" xfId="0" applyFont="1" applyFill="1" applyBorder="1" applyAlignment="1">
      <alignment horizontal="center" vertical="center"/>
    </xf>
    <xf numFmtId="0" fontId="30" fillId="0" borderId="1" xfId="0" applyFont="1" applyBorder="1" applyAlignment="1">
      <alignment horizontal="center" vertical="center"/>
    </xf>
    <xf numFmtId="0" fontId="31" fillId="2" borderId="8"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2" fillId="3" borderId="1" xfId="0" applyFont="1" applyFill="1" applyBorder="1" applyAlignment="1">
      <alignment vertical="center" wrapText="1"/>
    </xf>
    <xf numFmtId="165" fontId="7" fillId="2" borderId="1" xfId="4" applyNumberFormat="1" applyFont="1" applyFill="1" applyBorder="1"/>
    <xf numFmtId="165" fontId="34" fillId="2" borderId="1" xfId="4" applyNumberFormat="1" applyFont="1" applyFill="1" applyBorder="1"/>
    <xf numFmtId="165" fontId="36" fillId="3" borderId="1" xfId="4" applyNumberFormat="1" applyFont="1" applyFill="1" applyBorder="1"/>
    <xf numFmtId="3" fontId="33" fillId="8" borderId="1" xfId="0" applyNumberFormat="1" applyFont="1" applyFill="1" applyBorder="1" applyAlignment="1">
      <alignment horizontal="center" vertical="center"/>
    </xf>
    <xf numFmtId="3" fontId="33" fillId="8" borderId="1" xfId="0" applyNumberFormat="1" applyFont="1" applyFill="1" applyBorder="1" applyAlignment="1">
      <alignment horizontal="justify" vertical="center" wrapText="1"/>
    </xf>
    <xf numFmtId="3" fontId="33" fillId="8" borderId="1" xfId="4" applyNumberFormat="1" applyFont="1" applyFill="1" applyBorder="1" applyAlignment="1">
      <alignment vertical="center"/>
    </xf>
    <xf numFmtId="3" fontId="9" fillId="2" borderId="1" xfId="0" applyNumberFormat="1" applyFont="1" applyFill="1" applyBorder="1" applyAlignment="1">
      <alignment horizontal="center" vertical="center"/>
    </xf>
    <xf numFmtId="3" fontId="9" fillId="2" borderId="1" xfId="0" applyNumberFormat="1" applyFont="1" applyFill="1" applyBorder="1" applyAlignment="1">
      <alignment horizontal="justify" vertical="center" wrapText="1"/>
    </xf>
    <xf numFmtId="3" fontId="9" fillId="2" borderId="1" xfId="4" applyNumberFormat="1" applyFont="1" applyFill="1" applyBorder="1" applyAlignment="1">
      <alignment vertical="center"/>
    </xf>
    <xf numFmtId="165" fontId="33" fillId="8" borderId="1" xfId="4" applyNumberFormat="1" applyFont="1" applyFill="1" applyBorder="1" applyAlignment="1">
      <alignment vertical="center"/>
    </xf>
    <xf numFmtId="165" fontId="31" fillId="2" borderId="1" xfId="4" applyNumberFormat="1" applyFont="1" applyFill="1" applyBorder="1" applyAlignment="1">
      <alignment vertical="center" wrapText="1"/>
    </xf>
    <xf numFmtId="165" fontId="32" fillId="2" borderId="1" xfId="4" applyNumberFormat="1" applyFont="1" applyFill="1" applyBorder="1" applyAlignment="1">
      <alignment vertical="center" wrapText="1"/>
    </xf>
    <xf numFmtId="0" fontId="42" fillId="5" borderId="0" xfId="0" applyFont="1" applyFill="1"/>
    <xf numFmtId="0" fontId="31" fillId="2" borderId="0" xfId="0" applyFont="1" applyFill="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vertical="center" wrapText="1"/>
    </xf>
    <xf numFmtId="3" fontId="7" fillId="2" borderId="1" xfId="0" applyNumberFormat="1" applyFont="1" applyFill="1" applyBorder="1" applyAlignment="1">
      <alignment vertical="center" wrapText="1"/>
    </xf>
    <xf numFmtId="0" fontId="29" fillId="5" borderId="0" xfId="0" applyFont="1" applyFill="1" applyAlignment="1">
      <alignment vertical="center"/>
    </xf>
    <xf numFmtId="0" fontId="7" fillId="2" borderId="0" xfId="0" applyFont="1" applyFill="1" applyAlignment="1">
      <alignment vertical="center"/>
    </xf>
    <xf numFmtId="0" fontId="18" fillId="2" borderId="0" xfId="0" applyFont="1" applyFill="1" applyAlignment="1">
      <alignment vertical="center"/>
    </xf>
    <xf numFmtId="0" fontId="18" fillId="2" borderId="0" xfId="0" applyFont="1" applyFill="1" applyAlignment="1">
      <alignment vertical="center" wrapText="1"/>
    </xf>
    <xf numFmtId="0" fontId="18" fillId="5" borderId="0" xfId="0" applyFont="1" applyFill="1"/>
    <xf numFmtId="165" fontId="18" fillId="2" borderId="1" xfId="4" applyNumberFormat="1" applyFont="1" applyFill="1" applyBorder="1"/>
    <xf numFmtId="165" fontId="19" fillId="2" borderId="1" xfId="4" applyNumberFormat="1" applyFont="1" applyFill="1" applyBorder="1"/>
    <xf numFmtId="0" fontId="45" fillId="5" borderId="0" xfId="0" applyFont="1" applyFill="1"/>
    <xf numFmtId="0" fontId="46" fillId="2" borderId="0" xfId="0" applyFont="1" applyFill="1" applyAlignment="1">
      <alignment vertical="center"/>
    </xf>
    <xf numFmtId="0" fontId="47" fillId="2" borderId="0" xfId="0" applyFont="1" applyFill="1" applyAlignment="1">
      <alignment vertical="center"/>
    </xf>
    <xf numFmtId="0" fontId="7" fillId="2" borderId="1" xfId="0" applyFont="1" applyFill="1" applyBorder="1" applyAlignment="1">
      <alignment horizontal="center"/>
    </xf>
    <xf numFmtId="0" fontId="9" fillId="2" borderId="1" xfId="0" applyFont="1" applyFill="1" applyBorder="1" applyAlignment="1">
      <alignment wrapText="1"/>
    </xf>
    <xf numFmtId="0" fontId="38" fillId="2" borderId="1" xfId="0" applyFont="1" applyFill="1" applyBorder="1" applyAlignment="1">
      <alignment horizontal="center" vertical="center"/>
    </xf>
    <xf numFmtId="0" fontId="38" fillId="2" borderId="1" xfId="0" applyFont="1" applyFill="1" applyBorder="1" applyAlignment="1">
      <alignment wrapText="1"/>
    </xf>
    <xf numFmtId="165" fontId="30" fillId="2" borderId="1" xfId="4" applyNumberFormat="1" applyFont="1" applyFill="1" applyBorder="1"/>
    <xf numFmtId="0" fontId="7" fillId="2" borderId="0" xfId="0" applyFont="1" applyFill="1" applyAlignment="1">
      <alignment vertical="center" wrapText="1"/>
    </xf>
    <xf numFmtId="0" fontId="29" fillId="12" borderId="0" xfId="0" applyFont="1" applyFill="1" applyAlignment="1">
      <alignment vertical="center"/>
    </xf>
    <xf numFmtId="0" fontId="45" fillId="12" borderId="0" xfId="0" applyFont="1" applyFill="1"/>
    <xf numFmtId="0" fontId="10" fillId="5" borderId="0" xfId="0" applyFont="1" applyFill="1"/>
    <xf numFmtId="0" fontId="10" fillId="2" borderId="0" xfId="0" applyFont="1" applyFill="1" applyAlignment="1">
      <alignment vertical="center"/>
    </xf>
    <xf numFmtId="0" fontId="7" fillId="0" borderId="1" xfId="0" applyFont="1" applyBorder="1" applyAlignment="1">
      <alignment horizontal="center" vertical="center" wrapText="1"/>
    </xf>
    <xf numFmtId="49" fontId="31" fillId="2" borderId="1" xfId="0" applyNumberFormat="1" applyFont="1" applyFill="1" applyBorder="1" applyAlignment="1">
      <alignment horizontal="center" vertical="center" wrapText="1"/>
    </xf>
    <xf numFmtId="49" fontId="41" fillId="2" borderId="1" xfId="0" applyNumberFormat="1" applyFont="1" applyFill="1" applyBorder="1" applyAlignment="1">
      <alignment horizontal="center" vertical="center" wrapText="1"/>
    </xf>
    <xf numFmtId="49" fontId="49" fillId="2" borderId="1" xfId="0" applyNumberFormat="1" applyFont="1" applyFill="1" applyBorder="1" applyAlignment="1">
      <alignment horizontal="center" vertical="center" wrapText="1"/>
    </xf>
    <xf numFmtId="0" fontId="29" fillId="5" borderId="0" xfId="0" applyFont="1" applyFill="1" applyAlignment="1">
      <alignment horizontal="left"/>
    </xf>
    <xf numFmtId="0" fontId="50" fillId="5" borderId="0" xfId="0" applyFont="1" applyFill="1"/>
    <xf numFmtId="0" fontId="51" fillId="2" borderId="0" xfId="0" applyFont="1" applyFill="1"/>
    <xf numFmtId="0" fontId="31" fillId="2" borderId="6"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2" fillId="2" borderId="12" xfId="0" applyFont="1" applyFill="1" applyBorder="1" applyAlignment="1">
      <alignment vertical="center" wrapText="1"/>
    </xf>
    <xf numFmtId="0" fontId="32" fillId="2" borderId="13" xfId="0" applyFont="1" applyFill="1" applyBorder="1" applyAlignment="1">
      <alignment vertical="center" wrapText="1"/>
    </xf>
    <xf numFmtId="0" fontId="32" fillId="2" borderId="7"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1" xfId="0" applyFont="1" applyFill="1" applyBorder="1" applyAlignment="1">
      <alignment horizontal="center" vertical="center" wrapText="1"/>
    </xf>
    <xf numFmtId="3" fontId="31" fillId="2" borderId="1" xfId="0" applyNumberFormat="1" applyFont="1" applyFill="1" applyBorder="1" applyAlignment="1">
      <alignment horizontal="right" vertical="center" wrapText="1"/>
    </xf>
    <xf numFmtId="3" fontId="31" fillId="2" borderId="6" xfId="0" applyNumberFormat="1" applyFont="1" applyFill="1" applyBorder="1" applyAlignment="1">
      <alignment horizontal="right" vertical="center" wrapText="1"/>
    </xf>
    <xf numFmtId="3" fontId="7" fillId="2" borderId="1" xfId="0" applyNumberFormat="1" applyFont="1" applyFill="1" applyBorder="1" applyAlignment="1">
      <alignment horizontal="right" vertical="center" wrapText="1"/>
    </xf>
    <xf numFmtId="0" fontId="25" fillId="2" borderId="1" xfId="0" applyFont="1" applyFill="1" applyBorder="1" applyAlignment="1">
      <alignment vertical="center" wrapText="1"/>
    </xf>
    <xf numFmtId="3" fontId="31" fillId="2" borderId="11" xfId="0" applyNumberFormat="1" applyFont="1" applyFill="1" applyBorder="1" applyAlignment="1">
      <alignment horizontal="right" vertical="center" wrapText="1"/>
    </xf>
    <xf numFmtId="3" fontId="31" fillId="2" borderId="2" xfId="0" applyNumberFormat="1" applyFont="1" applyFill="1" applyBorder="1" applyAlignment="1">
      <alignment horizontal="right" vertical="center" wrapText="1"/>
    </xf>
    <xf numFmtId="0" fontId="0" fillId="7" borderId="0" xfId="0" applyFill="1"/>
    <xf numFmtId="0" fontId="7" fillId="2" borderId="0" xfId="0" applyFont="1" applyFill="1" applyAlignment="1">
      <alignment horizontal="center" vertical="center" wrapText="1"/>
    </xf>
    <xf numFmtId="0" fontId="7"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vertical="center" wrapText="1"/>
    </xf>
    <xf numFmtId="3" fontId="7" fillId="2" borderId="1" xfId="0" applyNumberFormat="1" applyFont="1" applyFill="1" applyBorder="1"/>
    <xf numFmtId="10" fontId="7" fillId="2" borderId="1" xfId="1" applyNumberFormat="1" applyFont="1" applyFill="1" applyBorder="1" applyAlignment="1">
      <alignment wrapText="1"/>
    </xf>
    <xf numFmtId="0" fontId="9" fillId="0" borderId="1" xfId="0" applyFont="1" applyBorder="1" applyAlignment="1">
      <alignment horizontal="left" vertical="center" wrapText="1"/>
    </xf>
    <xf numFmtId="0" fontId="7" fillId="2" borderId="1" xfId="0" applyFont="1" applyFill="1" applyBorder="1" applyAlignment="1">
      <alignment horizontal="right" wrapText="1"/>
    </xf>
    <xf numFmtId="0" fontId="30" fillId="2" borderId="1" xfId="0" applyFont="1" applyFill="1" applyBorder="1" applyAlignment="1">
      <alignment horizontal="center" vertical="center" wrapText="1"/>
    </xf>
    <xf numFmtId="0" fontId="30" fillId="0" borderId="1" xfId="0" applyFont="1" applyBorder="1" applyAlignment="1">
      <alignment vertical="center" wrapText="1"/>
    </xf>
    <xf numFmtId="3" fontId="30" fillId="2" borderId="1" xfId="0" applyNumberFormat="1" applyFont="1" applyFill="1" applyBorder="1"/>
    <xf numFmtId="10" fontId="30" fillId="2" borderId="1" xfId="1" applyNumberFormat="1" applyFont="1" applyFill="1" applyBorder="1" applyAlignment="1">
      <alignment wrapText="1"/>
    </xf>
    <xf numFmtId="0" fontId="7" fillId="0" borderId="1" xfId="0" applyFont="1" applyBorder="1" applyAlignment="1">
      <alignment horizontal="center" vertical="center"/>
    </xf>
    <xf numFmtId="0" fontId="7" fillId="2" borderId="0" xfId="0" quotePrefix="1" applyFont="1" applyFill="1" applyAlignment="1">
      <alignment horizontal="left" vertical="center" indent="5"/>
    </xf>
    <xf numFmtId="0" fontId="7" fillId="2" borderId="1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1" xfId="0" applyFont="1" applyFill="1" applyBorder="1"/>
    <xf numFmtId="0" fontId="8" fillId="0" borderId="1" xfId="0" applyFont="1" applyBorder="1" applyAlignment="1">
      <alignment vertical="center" wrapText="1"/>
    </xf>
    <xf numFmtId="0" fontId="48" fillId="2" borderId="0" xfId="0" applyFont="1" applyFill="1"/>
    <xf numFmtId="3" fontId="7" fillId="0" borderId="1" xfId="0" applyNumberFormat="1" applyFont="1" applyBorder="1"/>
    <xf numFmtId="0" fontId="7" fillId="0" borderId="1" xfId="0" applyFont="1" applyBorder="1" applyAlignment="1">
      <alignment vertical="center"/>
    </xf>
    <xf numFmtId="0" fontId="30" fillId="0" borderId="1" xfId="0" applyFont="1" applyBorder="1" applyAlignment="1">
      <alignment vertical="center"/>
    </xf>
    <xf numFmtId="3" fontId="30" fillId="0" borderId="1" xfId="0" applyNumberFormat="1" applyFont="1" applyBorder="1"/>
    <xf numFmtId="0" fontId="52" fillId="2" borderId="0" xfId="0" applyFont="1" applyFill="1" applyAlignment="1">
      <alignment vertical="center" wrapText="1"/>
    </xf>
    <xf numFmtId="0" fontId="53" fillId="2" borderId="10" xfId="0" applyFont="1" applyFill="1" applyBorder="1" applyAlignment="1">
      <alignment vertical="center" wrapText="1"/>
    </xf>
    <xf numFmtId="0" fontId="52" fillId="2" borderId="9" xfId="0" applyFont="1" applyFill="1" applyBorder="1" applyAlignment="1">
      <alignment vertical="center" wrapText="1"/>
    </xf>
    <xf numFmtId="0" fontId="52" fillId="2" borderId="5" xfId="0" applyFont="1" applyFill="1" applyBorder="1" applyAlignment="1">
      <alignment vertical="center" wrapText="1"/>
    </xf>
    <xf numFmtId="0" fontId="36" fillId="3" borderId="1" xfId="0" applyFont="1" applyFill="1" applyBorder="1" applyAlignment="1">
      <alignment vertical="center" wrapText="1"/>
    </xf>
    <xf numFmtId="0" fontId="39" fillId="2" borderId="1" xfId="0" applyFont="1" applyFill="1" applyBorder="1" applyAlignment="1">
      <alignment horizontal="center" vertical="center" wrapText="1"/>
    </xf>
    <xf numFmtId="3" fontId="39" fillId="2" borderId="1" xfId="0" applyNumberFormat="1" applyFont="1" applyFill="1" applyBorder="1" applyAlignment="1">
      <alignment horizontal="center" vertical="center" wrapText="1"/>
    </xf>
    <xf numFmtId="0" fontId="40" fillId="3" borderId="1" xfId="0" applyFont="1" applyFill="1" applyBorder="1" applyAlignment="1">
      <alignment horizontal="center" vertical="center" wrapText="1"/>
    </xf>
    <xf numFmtId="0" fontId="39" fillId="0" borderId="1" xfId="0" applyFont="1" applyBorder="1" applyAlignment="1">
      <alignment vertical="center" wrapText="1"/>
    </xf>
    <xf numFmtId="0" fontId="24" fillId="0" borderId="1" xfId="0" applyFont="1" applyBorder="1" applyAlignment="1">
      <alignment vertical="center" wrapText="1"/>
    </xf>
    <xf numFmtId="0" fontId="39" fillId="0" borderId="1" xfId="0" applyFont="1" applyBorder="1" applyAlignment="1">
      <alignment horizontal="justify" vertical="center" wrapText="1"/>
    </xf>
    <xf numFmtId="0" fontId="24" fillId="0" borderId="1" xfId="0" applyFont="1" applyBorder="1" applyAlignment="1">
      <alignment horizontal="justify" vertical="center" wrapText="1"/>
    </xf>
    <xf numFmtId="0" fontId="24" fillId="0" borderId="11" xfId="0" applyFont="1" applyBorder="1" applyAlignment="1">
      <alignment vertical="center" wrapText="1"/>
    </xf>
    <xf numFmtId="166" fontId="9" fillId="2" borderId="1" xfId="1" applyNumberFormat="1" applyFont="1" applyFill="1" applyBorder="1" applyAlignment="1">
      <alignment horizontal="center" vertical="center" wrapText="1"/>
    </xf>
    <xf numFmtId="165" fontId="32" fillId="3" borderId="1" xfId="4" applyNumberFormat="1" applyFont="1" applyFill="1" applyBorder="1" applyAlignment="1">
      <alignment vertical="center" wrapText="1"/>
    </xf>
    <xf numFmtId="165" fontId="30" fillId="3" borderId="1" xfId="4" applyNumberFormat="1" applyFont="1" applyFill="1" applyBorder="1"/>
    <xf numFmtId="0" fontId="30" fillId="0" borderId="1" xfId="0" applyFont="1" applyBorder="1" applyAlignment="1">
      <alignment horizontal="center" vertical="center" wrapText="1"/>
    </xf>
    <xf numFmtId="165" fontId="18" fillId="2" borderId="0" xfId="0" applyNumberFormat="1" applyFont="1" applyFill="1"/>
    <xf numFmtId="0" fontId="7" fillId="2" borderId="8" xfId="0" applyFont="1" applyFill="1" applyBorder="1" applyAlignment="1">
      <alignment horizontal="center" vertical="center" wrapText="1"/>
    </xf>
    <xf numFmtId="0" fontId="15" fillId="7" borderId="0" xfId="0" quotePrefix="1" applyFont="1" applyFill="1"/>
    <xf numFmtId="0" fontId="9" fillId="2" borderId="1" xfId="0" quotePrefix="1" applyFont="1" applyFill="1" applyBorder="1" applyAlignment="1">
      <alignment horizontal="center" vertical="center"/>
    </xf>
    <xf numFmtId="3" fontId="7" fillId="2" borderId="1" xfId="4" applyNumberFormat="1" applyFont="1" applyFill="1" applyBorder="1"/>
    <xf numFmtId="164" fontId="10" fillId="2" borderId="0" xfId="0" applyNumberFormat="1" applyFont="1" applyFill="1"/>
    <xf numFmtId="0" fontId="57" fillId="2" borderId="0" xfId="0" applyFont="1" applyFill="1" applyAlignment="1">
      <alignment vertical="center"/>
    </xf>
    <xf numFmtId="0" fontId="10" fillId="2" borderId="0" xfId="0" applyFont="1" applyFill="1" applyAlignment="1">
      <alignment horizontal="center"/>
    </xf>
    <xf numFmtId="0" fontId="10" fillId="2" borderId="0" xfId="0" applyFont="1" applyFill="1" applyAlignment="1">
      <alignment horizontal="center" vertical="center" wrapText="1"/>
    </xf>
    <xf numFmtId="0" fontId="12" fillId="2" borderId="0" xfId="0" applyFont="1" applyFill="1" applyAlignment="1">
      <alignment horizontal="center" vertical="center"/>
    </xf>
    <xf numFmtId="0" fontId="12" fillId="2" borderId="0" xfId="0" applyFont="1" applyFill="1" applyAlignment="1">
      <alignment wrapText="1"/>
    </xf>
    <xf numFmtId="3" fontId="12" fillId="2" borderId="0" xfId="0" applyNumberFormat="1" applyFont="1" applyFill="1"/>
    <xf numFmtId="0" fontId="58" fillId="2" borderId="0" xfId="0" applyFont="1" applyFill="1" applyAlignment="1">
      <alignment horizontal="center" vertical="center"/>
    </xf>
    <xf numFmtId="0" fontId="58" fillId="2" borderId="0" xfId="0" applyFont="1" applyFill="1" applyAlignment="1">
      <alignment wrapText="1"/>
    </xf>
    <xf numFmtId="0" fontId="33" fillId="2" borderId="1" xfId="0" quotePrefix="1" applyFont="1" applyFill="1" applyBorder="1" applyAlignment="1">
      <alignment horizontal="center" vertical="center"/>
    </xf>
    <xf numFmtId="0" fontId="33" fillId="2" borderId="1" xfId="0" applyFont="1" applyFill="1" applyBorder="1" applyAlignment="1">
      <alignment wrapText="1"/>
    </xf>
    <xf numFmtId="3" fontId="30" fillId="2" borderId="1" xfId="4" applyNumberFormat="1" applyFont="1" applyFill="1" applyBorder="1"/>
    <xf numFmtId="3" fontId="31" fillId="2" borderId="1" xfId="0" applyNumberFormat="1" applyFont="1" applyFill="1" applyBorder="1" applyAlignment="1">
      <alignment horizontal="center" vertical="center" wrapText="1"/>
    </xf>
    <xf numFmtId="166" fontId="31" fillId="2" borderId="1" xfId="0" applyNumberFormat="1"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3" borderId="1" xfId="0" applyFont="1" applyFill="1" applyBorder="1" applyAlignment="1">
      <alignment horizontal="justify" vertical="center" wrapText="1"/>
    </xf>
    <xf numFmtId="166" fontId="32" fillId="3" borderId="1" xfId="1" applyNumberFormat="1" applyFont="1" applyFill="1" applyBorder="1" applyAlignment="1">
      <alignment horizontal="center" vertical="center" wrapText="1"/>
    </xf>
    <xf numFmtId="166" fontId="30" fillId="3" borderId="1" xfId="1" applyNumberFormat="1" applyFont="1" applyFill="1" applyBorder="1"/>
    <xf numFmtId="166" fontId="9" fillId="2" borderId="1" xfId="1" applyNumberFormat="1" applyFont="1" applyFill="1" applyBorder="1" applyAlignment="1">
      <alignment vertical="center"/>
    </xf>
    <xf numFmtId="166" fontId="33" fillId="3" borderId="1" xfId="1" applyNumberFormat="1" applyFont="1" applyFill="1" applyBorder="1" applyAlignment="1">
      <alignment vertical="center"/>
    </xf>
    <xf numFmtId="3" fontId="59" fillId="0" borderId="1" xfId="0" applyNumberFormat="1" applyFont="1" applyBorder="1" applyAlignment="1">
      <alignment horizontal="right" vertical="center"/>
    </xf>
    <xf numFmtId="0" fontId="59" fillId="0" borderId="1" xfId="0" applyFont="1" applyBorder="1" applyAlignment="1">
      <alignment horizontal="right" vertical="center"/>
    </xf>
    <xf numFmtId="3" fontId="60" fillId="0" borderId="1" xfId="0" applyNumberFormat="1" applyFont="1" applyBorder="1" applyAlignment="1">
      <alignment horizontal="right" vertical="center"/>
    </xf>
    <xf numFmtId="0" fontId="61" fillId="7" borderId="0" xfId="0" applyFont="1" applyFill="1"/>
    <xf numFmtId="0" fontId="62" fillId="7" borderId="0" xfId="5" applyFont="1" applyFill="1"/>
    <xf numFmtId="0" fontId="7" fillId="2" borderId="6" xfId="0" applyFont="1" applyFill="1" applyBorder="1" applyAlignment="1">
      <alignment horizontal="center" vertical="center" wrapText="1"/>
    </xf>
    <xf numFmtId="165" fontId="18" fillId="2" borderId="13" xfId="4" applyNumberFormat="1" applyFont="1" applyFill="1" applyBorder="1"/>
    <xf numFmtId="165" fontId="19" fillId="2" borderId="13" xfId="4" applyNumberFormat="1" applyFont="1" applyFill="1" applyBorder="1"/>
    <xf numFmtId="49" fontId="44" fillId="2" borderId="3" xfId="0" applyNumberFormat="1" applyFont="1" applyFill="1" applyBorder="1" applyAlignment="1">
      <alignment horizontal="center" vertical="center" wrapText="1"/>
    </xf>
    <xf numFmtId="0" fontId="44" fillId="2" borderId="8" xfId="0" applyFont="1" applyFill="1" applyBorder="1" applyAlignment="1">
      <alignment vertical="center" wrapText="1"/>
    </xf>
    <xf numFmtId="49" fontId="18" fillId="2" borderId="2" xfId="0" applyNumberFormat="1" applyFont="1" applyFill="1" applyBorder="1" applyAlignment="1">
      <alignment horizontal="center" vertical="center" wrapText="1"/>
    </xf>
    <xf numFmtId="0" fontId="18" fillId="2" borderId="6" xfId="0" applyFont="1" applyFill="1" applyBorder="1" applyAlignment="1">
      <alignment vertical="center" wrapText="1"/>
    </xf>
    <xf numFmtId="49" fontId="3" fillId="2" borderId="16" xfId="0" applyNumberFormat="1" applyFont="1" applyFill="1" applyBorder="1" applyAlignment="1">
      <alignment horizontal="center" vertical="center" wrapText="1"/>
    </xf>
    <xf numFmtId="0" fontId="3" fillId="2" borderId="7" xfId="0" applyFont="1" applyFill="1" applyBorder="1" applyAlignment="1">
      <alignment horizontal="left" vertical="center" wrapText="1" indent="1"/>
    </xf>
    <xf numFmtId="49" fontId="3" fillId="2" borderId="11" xfId="0" applyNumberFormat="1" applyFont="1" applyFill="1" applyBorder="1" applyAlignment="1">
      <alignment horizontal="center" vertical="center" wrapText="1"/>
    </xf>
    <xf numFmtId="0" fontId="3" fillId="2" borderId="1" xfId="0" applyFont="1" applyFill="1" applyBorder="1" applyAlignment="1">
      <alignment horizontal="left" vertical="center" wrapText="1" indent="1"/>
    </xf>
    <xf numFmtId="0" fontId="3" fillId="2" borderId="1" xfId="0" applyFont="1" applyFill="1" applyBorder="1" applyAlignment="1">
      <alignment vertical="center" wrapText="1"/>
    </xf>
    <xf numFmtId="49" fontId="18" fillId="2" borderId="11" xfId="0" applyNumberFormat="1" applyFont="1" applyFill="1" applyBorder="1" applyAlignment="1">
      <alignment horizontal="center" vertical="center" wrapText="1"/>
    </xf>
    <xf numFmtId="0" fontId="18" fillId="2" borderId="1" xfId="0" applyFont="1" applyFill="1" applyBorder="1" applyAlignment="1">
      <alignment vertical="center" wrapText="1"/>
    </xf>
    <xf numFmtId="49" fontId="3" fillId="2" borderId="3" xfId="0" applyNumberFormat="1" applyFont="1" applyFill="1" applyBorder="1" applyAlignment="1">
      <alignment horizontal="center" vertical="center" wrapText="1"/>
    </xf>
    <xf numFmtId="0" fontId="3" fillId="2" borderId="8" xfId="0" applyFont="1" applyFill="1" applyBorder="1" applyAlignment="1">
      <alignment horizontal="left" vertical="center" wrapText="1" indent="1"/>
    </xf>
    <xf numFmtId="49" fontId="18" fillId="2" borderId="1" xfId="0" applyNumberFormat="1" applyFont="1" applyFill="1" applyBorder="1" applyAlignment="1">
      <alignment horizontal="center" vertical="center" wrapText="1"/>
    </xf>
    <xf numFmtId="165" fontId="18" fillId="2" borderId="8" xfId="4" applyNumberFormat="1" applyFont="1" applyFill="1" applyBorder="1"/>
    <xf numFmtId="165" fontId="18" fillId="2" borderId="5" xfId="4" applyNumberFormat="1" applyFont="1" applyFill="1" applyBorder="1"/>
    <xf numFmtId="0" fontId="18" fillId="2" borderId="3"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165" fontId="31" fillId="2" borderId="1" xfId="4" applyNumberFormat="1" applyFont="1" applyFill="1" applyBorder="1" applyAlignment="1">
      <alignment vertical="center"/>
    </xf>
    <xf numFmtId="49" fontId="8"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indent="1"/>
    </xf>
    <xf numFmtId="49" fontId="48" fillId="2" borderId="1" xfId="0" applyNumberFormat="1" applyFont="1" applyFill="1" applyBorder="1" applyAlignment="1">
      <alignment horizontal="center" vertical="center" wrapText="1"/>
    </xf>
    <xf numFmtId="0" fontId="48" fillId="2" borderId="1" xfId="0" applyFont="1" applyFill="1" applyBorder="1" applyAlignment="1">
      <alignment vertical="center" wrapText="1"/>
    </xf>
    <xf numFmtId="165" fontId="32" fillId="2" borderId="1" xfId="4" applyNumberFormat="1" applyFont="1" applyFill="1" applyBorder="1" applyAlignment="1">
      <alignment vertical="center"/>
    </xf>
    <xf numFmtId="164" fontId="7" fillId="2" borderId="1" xfId="4" applyNumberFormat="1" applyFont="1" applyFill="1" applyBorder="1" applyAlignment="1">
      <alignment vertical="center" wrapText="1"/>
    </xf>
    <xf numFmtId="164" fontId="48" fillId="2" borderId="1" xfId="0" applyNumberFormat="1" applyFont="1" applyFill="1" applyBorder="1" applyAlignment="1">
      <alignment vertical="center" wrapText="1"/>
    </xf>
    <xf numFmtId="0" fontId="33" fillId="2" borderId="0" xfId="0" applyFont="1" applyFill="1" applyAlignment="1">
      <alignment horizontal="center" vertical="center" wrapText="1"/>
    </xf>
    <xf numFmtId="0" fontId="33" fillId="3" borderId="1" xfId="0" applyFont="1" applyFill="1" applyBorder="1" applyAlignment="1">
      <alignment horizontal="center" vertical="center"/>
    </xf>
    <xf numFmtId="0" fontId="30" fillId="2" borderId="0" xfId="0" applyFont="1" applyFill="1" applyAlignment="1">
      <alignment vertical="center"/>
    </xf>
    <xf numFmtId="0" fontId="7" fillId="2" borderId="0" xfId="0" applyFont="1" applyFill="1" applyAlignment="1">
      <alignment horizontal="center" vertical="center"/>
    </xf>
    <xf numFmtId="3" fontId="7" fillId="2" borderId="0" xfId="0" applyNumberFormat="1" applyFont="1" applyFill="1" applyAlignment="1">
      <alignment vertical="center" wrapText="1"/>
    </xf>
    <xf numFmtId="0" fontId="31" fillId="2" borderId="0" xfId="0" applyFont="1" applyFill="1" applyAlignment="1">
      <alignment horizontal="center" vertical="center"/>
    </xf>
    <xf numFmtId="10" fontId="31" fillId="2" borderId="0" xfId="1" applyNumberFormat="1" applyFont="1" applyFill="1" applyBorder="1" applyAlignment="1">
      <alignment vertical="center"/>
    </xf>
    <xf numFmtId="0" fontId="39" fillId="2" borderId="0" xfId="0" applyFont="1" applyFill="1" applyAlignment="1">
      <alignment vertical="center"/>
    </xf>
    <xf numFmtId="0" fontId="39" fillId="2" borderId="0" xfId="0" applyFont="1" applyFill="1" applyAlignment="1">
      <alignment horizontal="center" vertical="center" wrapText="1"/>
    </xf>
    <xf numFmtId="0" fontId="39" fillId="2" borderId="0" xfId="0" applyFont="1" applyFill="1" applyAlignment="1">
      <alignment horizontal="left" vertical="center" wrapText="1"/>
    </xf>
    <xf numFmtId="0" fontId="0" fillId="2" borderId="0" xfId="0" applyFill="1" applyAlignment="1">
      <alignment horizontal="left"/>
    </xf>
    <xf numFmtId="0" fontId="7" fillId="2" borderId="17" xfId="0" applyFont="1" applyFill="1" applyBorder="1" applyAlignment="1">
      <alignment horizontal="center" vertical="center"/>
    </xf>
    <xf numFmtId="0" fontId="7" fillId="2" borderId="17" xfId="0" applyFont="1" applyFill="1" applyBorder="1"/>
    <xf numFmtId="0" fontId="7" fillId="2" borderId="18" xfId="0" applyFont="1" applyFill="1" applyBorder="1" applyAlignment="1">
      <alignment horizontal="center" vertical="center"/>
    </xf>
    <xf numFmtId="0" fontId="31" fillId="2" borderId="18" xfId="0" applyFont="1" applyFill="1" applyBorder="1" applyAlignment="1">
      <alignment vertical="center" wrapText="1"/>
    </xf>
    <xf numFmtId="0" fontId="7" fillId="2" borderId="18" xfId="0" applyFont="1" applyFill="1" applyBorder="1" applyAlignment="1">
      <alignment vertical="center" wrapText="1"/>
    </xf>
    <xf numFmtId="0" fontId="31" fillId="10" borderId="18" xfId="0" applyFont="1" applyFill="1" applyBorder="1" applyAlignment="1">
      <alignment horizontal="left" vertical="center"/>
    </xf>
    <xf numFmtId="0" fontId="31" fillId="10" borderId="18" xfId="0" applyFont="1" applyFill="1" applyBorder="1" applyAlignment="1">
      <alignment horizontal="left" vertical="center" wrapText="1"/>
    </xf>
    <xf numFmtId="0" fontId="31" fillId="6" borderId="18" xfId="0" applyFont="1" applyFill="1" applyBorder="1" applyAlignment="1">
      <alignment horizontal="center" vertical="center" wrapText="1"/>
    </xf>
    <xf numFmtId="0" fontId="31" fillId="6" borderId="18" xfId="0" applyFont="1" applyFill="1" applyBorder="1" applyAlignment="1">
      <alignment vertical="center" wrapText="1"/>
    </xf>
    <xf numFmtId="3" fontId="7" fillId="11" borderId="18" xfId="0" applyNumberFormat="1" applyFont="1" applyFill="1" applyBorder="1" applyAlignment="1">
      <alignment vertical="center" wrapText="1"/>
    </xf>
    <xf numFmtId="3" fontId="7" fillId="2" borderId="18" xfId="0" applyNumberFormat="1" applyFont="1" applyFill="1" applyBorder="1" applyAlignment="1">
      <alignment vertical="center" wrapText="1"/>
    </xf>
    <xf numFmtId="0" fontId="31" fillId="10" borderId="18" xfId="0" applyFont="1" applyFill="1" applyBorder="1" applyAlignment="1">
      <alignment vertical="center"/>
    </xf>
    <xf numFmtId="3" fontId="31" fillId="10" borderId="18" xfId="0" applyNumberFormat="1" applyFont="1" applyFill="1" applyBorder="1" applyAlignment="1">
      <alignment vertical="center"/>
    </xf>
    <xf numFmtId="3" fontId="7" fillId="6" borderId="18" xfId="0" applyNumberFormat="1" applyFont="1" applyFill="1" applyBorder="1" applyAlignment="1">
      <alignment vertical="center" wrapText="1"/>
    </xf>
    <xf numFmtId="0" fontId="41" fillId="6" borderId="18" xfId="0" applyFont="1" applyFill="1" applyBorder="1" applyAlignment="1">
      <alignment vertical="center" wrapText="1"/>
    </xf>
    <xf numFmtId="3" fontId="43" fillId="11" borderId="18" xfId="0" applyNumberFormat="1" applyFont="1" applyFill="1" applyBorder="1" applyAlignment="1">
      <alignment vertical="center" wrapText="1"/>
    </xf>
    <xf numFmtId="0" fontId="31" fillId="10" borderId="18" xfId="0" applyFont="1" applyFill="1" applyBorder="1" applyAlignment="1">
      <alignment vertical="center" wrapText="1"/>
    </xf>
    <xf numFmtId="3" fontId="31" fillId="10" borderId="18" xfId="0" applyNumberFormat="1" applyFont="1" applyFill="1" applyBorder="1" applyAlignment="1">
      <alignment vertical="center" wrapText="1"/>
    </xf>
    <xf numFmtId="0" fontId="7" fillId="3" borderId="18" xfId="0" applyFont="1" applyFill="1" applyBorder="1" applyAlignment="1">
      <alignment horizontal="left" vertical="center"/>
    </xf>
    <xf numFmtId="0" fontId="7" fillId="3" borderId="18" xfId="0" applyFont="1" applyFill="1" applyBorder="1" applyAlignment="1">
      <alignment horizontal="left"/>
    </xf>
    <xf numFmtId="3" fontId="7" fillId="3" borderId="18" xfId="0" applyNumberFormat="1" applyFont="1" applyFill="1" applyBorder="1" applyAlignment="1">
      <alignment horizontal="left"/>
    </xf>
    <xf numFmtId="0" fontId="31" fillId="0" borderId="18" xfId="0" applyFont="1" applyBorder="1" applyAlignment="1">
      <alignment horizontal="center" vertical="center"/>
    </xf>
    <xf numFmtId="3" fontId="31" fillId="3" borderId="18" xfId="0" applyNumberFormat="1" applyFont="1" applyFill="1" applyBorder="1" applyAlignment="1">
      <alignment horizontal="center" vertical="center"/>
    </xf>
    <xf numFmtId="3" fontId="31" fillId="2" borderId="18" xfId="0" applyNumberFormat="1" applyFont="1" applyFill="1" applyBorder="1" applyAlignment="1">
      <alignment vertical="center"/>
    </xf>
    <xf numFmtId="0" fontId="31" fillId="3" borderId="18" xfId="0" applyFont="1" applyFill="1" applyBorder="1" applyAlignment="1">
      <alignment horizontal="center" vertical="center"/>
    </xf>
    <xf numFmtId="166" fontId="31" fillId="2" borderId="18" xfId="1" applyNumberFormat="1" applyFont="1" applyFill="1" applyBorder="1" applyAlignment="1">
      <alignment vertical="center"/>
    </xf>
    <xf numFmtId="0" fontId="7" fillId="5" borderId="0" xfId="0" applyFont="1" applyFill="1"/>
    <xf numFmtId="0" fontId="30" fillId="9" borderId="15" xfId="0" applyFont="1" applyFill="1" applyBorder="1" applyAlignment="1">
      <alignment vertical="center"/>
    </xf>
    <xf numFmtId="0" fontId="30" fillId="9" borderId="0" xfId="0" applyFont="1" applyFill="1" applyAlignment="1">
      <alignment vertical="center"/>
    </xf>
    <xf numFmtId="0" fontId="30" fillId="9" borderId="0" xfId="0" applyFont="1" applyFill="1" applyAlignment="1">
      <alignment horizontal="center" vertical="center"/>
    </xf>
    <xf numFmtId="0" fontId="30" fillId="9" borderId="22" xfId="0" applyFont="1" applyFill="1" applyBorder="1" applyAlignment="1">
      <alignment vertical="center"/>
    </xf>
    <xf numFmtId="0" fontId="7" fillId="13" borderId="1" xfId="0" applyFont="1" applyFill="1" applyBorder="1" applyAlignment="1">
      <alignment horizontal="center" vertical="center" wrapText="1"/>
    </xf>
    <xf numFmtId="0" fontId="7" fillId="13" borderId="1" xfId="0" applyFont="1" applyFill="1" applyBorder="1" applyAlignment="1">
      <alignment vertical="center" wrapText="1"/>
    </xf>
    <xf numFmtId="3" fontId="7" fillId="13" borderId="1" xfId="0" applyNumberFormat="1" applyFont="1" applyFill="1" applyBorder="1" applyAlignment="1">
      <alignment vertical="top" wrapText="1"/>
    </xf>
    <xf numFmtId="3" fontId="7" fillId="13" borderId="1" xfId="0" applyNumberFormat="1" applyFont="1" applyFill="1" applyBorder="1" applyAlignment="1">
      <alignment vertical="center" wrapText="1"/>
    </xf>
    <xf numFmtId="3" fontId="7" fillId="13" borderId="1" xfId="0" applyNumberFormat="1" applyFont="1" applyFill="1" applyBorder="1" applyAlignment="1">
      <alignment horizontal="right" vertical="center"/>
    </xf>
    <xf numFmtId="0" fontId="8" fillId="0" borderId="1" xfId="0" applyFont="1" applyBorder="1" applyAlignment="1">
      <alignment horizontal="left" vertical="center" wrapText="1" indent="2"/>
    </xf>
    <xf numFmtId="3" fontId="7" fillId="2" borderId="1" xfId="0" applyNumberFormat="1" applyFont="1" applyFill="1" applyBorder="1" applyAlignment="1">
      <alignment vertical="center"/>
    </xf>
    <xf numFmtId="3" fontId="8" fillId="9" borderId="1" xfId="0" applyNumberFormat="1" applyFont="1" applyFill="1" applyBorder="1" applyAlignment="1">
      <alignment vertical="center" wrapText="1"/>
    </xf>
    <xf numFmtId="0" fontId="7" fillId="13" borderId="1" xfId="0" applyFont="1" applyFill="1" applyBorder="1" applyAlignment="1">
      <alignment horizontal="center" vertical="center"/>
    </xf>
    <xf numFmtId="3" fontId="7" fillId="13" borderId="1" xfId="0" applyNumberFormat="1" applyFont="1" applyFill="1" applyBorder="1" applyAlignment="1">
      <alignment horizontal="right" vertical="center" wrapText="1"/>
    </xf>
    <xf numFmtId="3" fontId="8" fillId="9" borderId="1" xfId="0" applyNumberFormat="1" applyFont="1" applyFill="1" applyBorder="1" applyAlignment="1">
      <alignment horizontal="right" vertical="center" wrapText="1"/>
    </xf>
    <xf numFmtId="3" fontId="7" fillId="9" borderId="1" xfId="0" applyNumberFormat="1" applyFont="1" applyFill="1" applyBorder="1" applyAlignment="1">
      <alignment horizontal="right" vertical="center" wrapText="1"/>
    </xf>
    <xf numFmtId="3" fontId="7" fillId="2" borderId="1" xfId="0" applyNumberFormat="1" applyFont="1" applyFill="1" applyBorder="1" applyAlignment="1">
      <alignment horizontal="center" vertical="center" wrapText="1"/>
    </xf>
    <xf numFmtId="0" fontId="30" fillId="2" borderId="1" xfId="0" applyFont="1" applyFill="1" applyBorder="1" applyAlignment="1">
      <alignment horizontal="center" vertical="center"/>
    </xf>
    <xf numFmtId="3" fontId="7" fillId="9" borderId="1" xfId="0" applyNumberFormat="1" applyFont="1" applyFill="1" applyBorder="1" applyAlignment="1">
      <alignment vertical="center"/>
    </xf>
    <xf numFmtId="3" fontId="30" fillId="2" borderId="1" xfId="0" applyNumberFormat="1" applyFont="1" applyFill="1" applyBorder="1" applyAlignment="1">
      <alignment horizontal="center" vertical="center"/>
    </xf>
    <xf numFmtId="3" fontId="7" fillId="9" borderId="1" xfId="0" applyNumberFormat="1" applyFont="1" applyFill="1" applyBorder="1" applyAlignment="1">
      <alignment vertical="center" wrapText="1"/>
    </xf>
    <xf numFmtId="3" fontId="7" fillId="9" borderId="1" xfId="0" applyNumberFormat="1" applyFont="1" applyFill="1" applyBorder="1" applyAlignment="1">
      <alignment horizontal="center" vertical="center" wrapText="1"/>
    </xf>
    <xf numFmtId="0" fontId="25" fillId="0" borderId="1" xfId="0" applyFont="1" applyBorder="1" applyAlignment="1">
      <alignment horizontal="left" vertical="center" wrapText="1" indent="2"/>
    </xf>
    <xf numFmtId="0" fontId="8" fillId="0" borderId="1" xfId="0" applyFont="1" applyBorder="1" applyAlignment="1">
      <alignment horizontal="left" vertical="center" wrapText="1" indent="4"/>
    </xf>
    <xf numFmtId="3" fontId="30" fillId="13" borderId="1" xfId="0" applyNumberFormat="1" applyFont="1" applyFill="1" applyBorder="1" applyAlignment="1">
      <alignment vertical="center" wrapText="1"/>
    </xf>
    <xf numFmtId="3" fontId="9" fillId="2" borderId="1" xfId="0" applyNumberFormat="1" applyFont="1" applyFill="1" applyBorder="1" applyAlignment="1">
      <alignment vertical="center" wrapText="1"/>
    </xf>
    <xf numFmtId="3" fontId="7" fillId="13" borderId="1" xfId="0" quotePrefix="1" applyNumberFormat="1" applyFont="1" applyFill="1" applyBorder="1" applyAlignment="1">
      <alignment horizontal="right" vertical="center" wrapText="1"/>
    </xf>
    <xf numFmtId="3" fontId="7" fillId="9" borderId="1" xfId="0" applyNumberFormat="1" applyFont="1" applyFill="1" applyBorder="1" applyAlignment="1">
      <alignment horizontal="right" vertical="center"/>
    </xf>
    <xf numFmtId="3" fontId="30" fillId="2" borderId="1" xfId="0" applyNumberFormat="1" applyFont="1" applyFill="1" applyBorder="1" applyAlignment="1">
      <alignment horizontal="right" vertical="center"/>
    </xf>
    <xf numFmtId="166" fontId="30" fillId="2" borderId="1" xfId="1" applyNumberFormat="1" applyFont="1" applyFill="1" applyBorder="1" applyAlignment="1">
      <alignment horizontal="right" vertical="center"/>
    </xf>
    <xf numFmtId="0" fontId="7" fillId="0" borderId="13" xfId="0" applyFont="1" applyBorder="1" applyAlignment="1">
      <alignment horizontal="center" vertical="center"/>
    </xf>
    <xf numFmtId="0" fontId="8" fillId="2" borderId="0" xfId="0" applyFont="1" applyFill="1"/>
    <xf numFmtId="10" fontId="7" fillId="2" borderId="1" xfId="1" applyNumberFormat="1" applyFont="1" applyFill="1" applyBorder="1"/>
    <xf numFmtId="165" fontId="30" fillId="9" borderId="1" xfId="4" applyNumberFormat="1" applyFont="1" applyFill="1" applyBorder="1"/>
    <xf numFmtId="10" fontId="30" fillId="9" borderId="1" xfId="1" applyNumberFormat="1" applyFont="1" applyFill="1" applyBorder="1"/>
    <xf numFmtId="0" fontId="30" fillId="9" borderId="1" xfId="0" applyFont="1" applyFill="1" applyBorder="1"/>
    <xf numFmtId="0" fontId="7" fillId="9" borderId="1" xfId="0" applyFont="1" applyFill="1" applyBorder="1" applyAlignment="1">
      <alignment vertical="center" wrapText="1"/>
    </xf>
    <xf numFmtId="0" fontId="38" fillId="2" borderId="11" xfId="0" applyFont="1" applyFill="1" applyBorder="1" applyAlignment="1">
      <alignment horizontal="center" vertical="center"/>
    </xf>
    <xf numFmtId="0" fontId="38" fillId="2" borderId="12" xfId="0" applyFont="1" applyFill="1" applyBorder="1" applyAlignment="1">
      <alignment horizontal="center" vertical="center"/>
    </xf>
    <xf numFmtId="0" fontId="38" fillId="2" borderId="13" xfId="0" applyFont="1" applyFill="1" applyBorder="1" applyAlignment="1">
      <alignment horizontal="center" vertical="center"/>
    </xf>
    <xf numFmtId="0" fontId="33" fillId="9" borderId="11" xfId="0" applyFont="1" applyFill="1" applyBorder="1" applyAlignment="1">
      <alignment horizontal="center" vertical="center"/>
    </xf>
    <xf numFmtId="0" fontId="33" fillId="9" borderId="12" xfId="0" applyFont="1" applyFill="1" applyBorder="1" applyAlignment="1">
      <alignment horizontal="center" vertical="center"/>
    </xf>
    <xf numFmtId="0" fontId="33" fillId="9" borderId="13"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2" xfId="0" applyFont="1" applyFill="1" applyBorder="1" applyAlignment="1">
      <alignment horizontal="center" vertical="center"/>
    </xf>
    <xf numFmtId="0" fontId="33" fillId="2" borderId="13"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165" fontId="9" fillId="2" borderId="6" xfId="4" applyNumberFormat="1" applyFont="1" applyFill="1" applyBorder="1" applyAlignment="1">
      <alignment horizontal="right" vertical="center"/>
    </xf>
    <xf numFmtId="165" fontId="9" fillId="2" borderId="7" xfId="4" applyNumberFormat="1" applyFont="1" applyFill="1" applyBorder="1" applyAlignment="1">
      <alignment horizontal="right" vertical="center"/>
    </xf>
    <xf numFmtId="165" fontId="9" fillId="2" borderId="8" xfId="4" applyNumberFormat="1" applyFont="1" applyFill="1" applyBorder="1" applyAlignment="1">
      <alignment horizontal="right" vertical="center"/>
    </xf>
    <xf numFmtId="0" fontId="33" fillId="8" borderId="11" xfId="0" applyFont="1" applyFill="1" applyBorder="1" applyAlignment="1">
      <alignment horizontal="center" vertical="center"/>
    </xf>
    <xf numFmtId="0" fontId="33" fillId="8" borderId="12" xfId="0" applyFont="1" applyFill="1" applyBorder="1" applyAlignment="1">
      <alignment horizontal="center" vertical="center"/>
    </xf>
    <xf numFmtId="0" fontId="33" fillId="8" borderId="13" xfId="0" applyFont="1" applyFill="1" applyBorder="1" applyAlignment="1">
      <alignment horizontal="center" vertical="center"/>
    </xf>
    <xf numFmtId="0" fontId="33" fillId="8" borderId="11" xfId="0" applyFont="1" applyFill="1" applyBorder="1" applyAlignment="1">
      <alignment horizontal="center" vertical="center" wrapText="1"/>
    </xf>
    <xf numFmtId="0" fontId="33" fillId="8" borderId="12" xfId="0" applyFont="1" applyFill="1" applyBorder="1" applyAlignment="1">
      <alignment horizontal="center" vertical="center" wrapText="1"/>
    </xf>
    <xf numFmtId="0" fontId="33" fillId="8" borderId="13" xfId="0" applyFont="1" applyFill="1" applyBorder="1" applyAlignment="1">
      <alignment horizontal="center" vertical="center" wrapText="1"/>
    </xf>
    <xf numFmtId="3" fontId="33" fillId="8" borderId="11" xfId="0" applyNumberFormat="1" applyFont="1" applyFill="1" applyBorder="1" applyAlignment="1">
      <alignment horizontal="center" vertical="center"/>
    </xf>
    <xf numFmtId="3" fontId="33" fillId="8" borderId="12" xfId="0" applyNumberFormat="1" applyFont="1" applyFill="1" applyBorder="1" applyAlignment="1">
      <alignment horizontal="center" vertical="center"/>
    </xf>
    <xf numFmtId="3" fontId="33" fillId="8" borderId="13" xfId="0" applyNumberFormat="1" applyFont="1" applyFill="1" applyBorder="1" applyAlignment="1">
      <alignment horizontal="center" vertical="center"/>
    </xf>
    <xf numFmtId="0" fontId="32" fillId="3" borderId="11" xfId="0" applyFont="1" applyFill="1" applyBorder="1" applyAlignment="1">
      <alignment horizontal="center" vertical="center" wrapText="1"/>
    </xf>
    <xf numFmtId="0" fontId="32" fillId="3" borderId="12" xfId="0" applyFont="1" applyFill="1" applyBorder="1" applyAlignment="1">
      <alignment horizontal="center" vertical="center" wrapText="1"/>
    </xf>
    <xf numFmtId="0" fontId="32" fillId="3" borderId="13" xfId="0" applyFont="1" applyFill="1" applyBorder="1" applyAlignment="1">
      <alignment horizontal="center" vertical="center" wrapText="1"/>
    </xf>
    <xf numFmtId="0" fontId="30" fillId="3" borderId="11" xfId="0" applyFont="1" applyFill="1" applyBorder="1" applyAlignment="1">
      <alignment horizontal="center" vertical="center"/>
    </xf>
    <xf numFmtId="0" fontId="30" fillId="3" borderId="13" xfId="0" applyFont="1" applyFill="1" applyBorder="1" applyAlignment="1">
      <alignment horizontal="center" vertical="center"/>
    </xf>
    <xf numFmtId="0" fontId="36" fillId="3" borderId="11" xfId="0" applyFont="1" applyFill="1" applyBorder="1" applyAlignment="1">
      <alignment horizontal="left" vertical="center" wrapText="1"/>
    </xf>
    <xf numFmtId="0" fontId="35" fillId="3" borderId="12" xfId="0" applyFont="1" applyFill="1" applyBorder="1" applyAlignment="1">
      <alignment horizontal="left" vertical="center" wrapText="1"/>
    </xf>
    <xf numFmtId="0" fontId="35" fillId="3" borderId="13" xfId="0" applyFont="1" applyFill="1" applyBorder="1" applyAlignment="1">
      <alignment horizontal="left" vertical="center" wrapText="1"/>
    </xf>
    <xf numFmtId="0" fontId="40" fillId="3" borderId="11" xfId="0" applyFont="1" applyFill="1" applyBorder="1" applyAlignment="1">
      <alignment horizontal="left" vertical="center" wrapText="1"/>
    </xf>
    <xf numFmtId="0" fontId="40" fillId="3" borderId="12" xfId="0" applyFont="1" applyFill="1" applyBorder="1" applyAlignment="1">
      <alignment horizontal="left" vertical="center" wrapText="1"/>
    </xf>
    <xf numFmtId="0" fontId="40" fillId="3" borderId="13" xfId="0" applyFont="1" applyFill="1" applyBorder="1" applyAlignment="1">
      <alignment horizontal="left" vertical="center" wrapText="1"/>
    </xf>
    <xf numFmtId="0" fontId="36" fillId="3" borderId="12" xfId="0" applyFont="1" applyFill="1" applyBorder="1" applyAlignment="1">
      <alignment horizontal="left" vertical="center" wrapText="1"/>
    </xf>
    <xf numFmtId="0" fontId="36" fillId="3" borderId="13" xfId="0" applyFont="1" applyFill="1" applyBorder="1" applyAlignment="1">
      <alignment horizontal="left" vertical="center" wrapText="1"/>
    </xf>
    <xf numFmtId="0" fontId="35" fillId="3" borderId="11" xfId="0" applyFont="1" applyFill="1" applyBorder="1" applyAlignment="1">
      <alignment horizontal="left" vertical="center" wrapText="1"/>
    </xf>
    <xf numFmtId="0" fontId="24" fillId="2" borderId="0" xfId="0" applyFont="1" applyFill="1" applyAlignment="1">
      <alignment horizontal="center" vertical="center" wrapText="1"/>
    </xf>
    <xf numFmtId="0" fontId="24" fillId="2" borderId="10"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55" fillId="5" borderId="0" xfId="0" applyFont="1" applyFill="1" applyAlignment="1">
      <alignment horizontal="left" vertical="top" wrapText="1"/>
    </xf>
    <xf numFmtId="0" fontId="18" fillId="2" borderId="2"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4"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7" fillId="2" borderId="1" xfId="0" applyFont="1" applyFill="1" applyBorder="1" applyAlignment="1">
      <alignment horizontal="center"/>
    </xf>
    <xf numFmtId="0" fontId="56" fillId="2" borderId="0" xfId="0" applyFont="1" applyFill="1" applyAlignment="1">
      <alignment horizontal="left" vertical="top" wrapText="1"/>
    </xf>
    <xf numFmtId="0" fontId="7"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2" xfId="0" applyFont="1" applyFill="1" applyBorder="1" applyAlignment="1">
      <alignment horizontal="center" vertical="center" wrapText="1"/>
    </xf>
    <xf numFmtId="0" fontId="10" fillId="2" borderId="0" xfId="0" applyFont="1" applyFill="1"/>
    <xf numFmtId="0" fontId="7" fillId="2" borderId="2"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Alignment="1">
      <alignment vertical="center" wrapText="1"/>
    </xf>
    <xf numFmtId="0" fontId="48" fillId="2" borderId="11" xfId="0" applyFont="1" applyFill="1" applyBorder="1" applyAlignment="1">
      <alignment vertical="center" wrapText="1"/>
    </xf>
    <xf numFmtId="0" fontId="48" fillId="2" borderId="12" xfId="0" applyFont="1" applyFill="1" applyBorder="1" applyAlignment="1">
      <alignment vertical="center" wrapText="1"/>
    </xf>
    <xf numFmtId="0" fontId="7" fillId="2" borderId="11" xfId="0" applyFont="1" applyFill="1" applyBorder="1" applyAlignment="1">
      <alignment vertical="center" wrapText="1"/>
    </xf>
    <xf numFmtId="0" fontId="7" fillId="2" borderId="12" xfId="0" applyFont="1" applyFill="1" applyBorder="1" applyAlignment="1">
      <alignment vertical="center" wrapText="1"/>
    </xf>
    <xf numFmtId="0" fontId="8" fillId="2" borderId="11" xfId="0" applyFont="1" applyFill="1" applyBorder="1" applyAlignment="1">
      <alignment horizontal="left" vertical="center" wrapText="1" indent="2"/>
    </xf>
    <xf numFmtId="0" fontId="8" fillId="2" borderId="12" xfId="0" applyFont="1" applyFill="1" applyBorder="1" applyAlignment="1">
      <alignment horizontal="left" vertical="center" wrapText="1" indent="2"/>
    </xf>
    <xf numFmtId="0" fontId="7" fillId="2" borderId="0" xfId="0" applyFont="1" applyFill="1"/>
    <xf numFmtId="0" fontId="7" fillId="0" borderId="1" xfId="0" applyFont="1" applyBorder="1" applyAlignment="1">
      <alignment horizontal="center" vertical="center" wrapText="1"/>
    </xf>
    <xf numFmtId="0" fontId="29" fillId="5" borderId="0" xfId="0" applyFont="1" applyFill="1" applyAlignment="1">
      <alignment horizontal="left" vertical="top" wrapText="1"/>
    </xf>
    <xf numFmtId="0" fontId="31" fillId="2" borderId="17" xfId="0" applyFont="1" applyFill="1" applyBorder="1" applyAlignment="1">
      <alignment horizontal="center" vertical="center" wrapText="1"/>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4" xfId="0" applyFont="1" applyFill="1" applyBorder="1" applyAlignment="1">
      <alignment vertical="center"/>
    </xf>
    <xf numFmtId="0" fontId="8" fillId="2" borderId="3" xfId="0" applyFont="1" applyFill="1" applyBorder="1" applyAlignment="1">
      <alignment vertical="center"/>
    </xf>
    <xf numFmtId="0" fontId="8" fillId="2" borderId="5" xfId="0" applyFont="1" applyFill="1" applyBorder="1" applyAlignment="1">
      <alignment vertical="center"/>
    </xf>
    <xf numFmtId="0" fontId="30" fillId="9" borderId="15" xfId="0" applyFont="1" applyFill="1" applyBorder="1" applyAlignment="1">
      <alignment horizontal="left" vertical="center"/>
    </xf>
    <xf numFmtId="0" fontId="30" fillId="9" borderId="0" xfId="0" applyFont="1" applyFill="1" applyAlignment="1">
      <alignment horizontal="left" vertical="center"/>
    </xf>
    <xf numFmtId="0" fontId="30" fillId="9" borderId="22" xfId="0" applyFont="1" applyFill="1" applyBorder="1" applyAlignment="1">
      <alignment horizontal="left" vertical="center"/>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7" fillId="2" borderId="1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63" fillId="2" borderId="17" xfId="0" applyFont="1" applyFill="1" applyBorder="1" applyAlignment="1">
      <alignment horizontal="center" vertical="center" wrapText="1"/>
    </xf>
    <xf numFmtId="0" fontId="32" fillId="3" borderId="0" xfId="0" applyFont="1" applyFill="1" applyAlignment="1">
      <alignment horizontal="left" vertical="center"/>
    </xf>
    <xf numFmtId="0" fontId="31" fillId="2" borderId="18" xfId="0" applyFont="1" applyFill="1" applyBorder="1" applyAlignment="1">
      <alignment horizontal="left" vertical="center"/>
    </xf>
    <xf numFmtId="3" fontId="31" fillId="2" borderId="18" xfId="0" applyNumberFormat="1" applyFont="1" applyFill="1" applyBorder="1" applyAlignment="1">
      <alignment horizontal="right" vertical="center"/>
    </xf>
    <xf numFmtId="0" fontId="31" fillId="2" borderId="18" xfId="0" applyFont="1" applyFill="1" applyBorder="1" applyAlignment="1">
      <alignment horizontal="left" vertical="center" wrapText="1"/>
    </xf>
    <xf numFmtId="0" fontId="32" fillId="3" borderId="18" xfId="0" applyFont="1" applyFill="1" applyBorder="1" applyAlignment="1">
      <alignment horizontal="left" vertical="center"/>
    </xf>
    <xf numFmtId="0" fontId="32" fillId="3" borderId="18" xfId="0" applyFont="1" applyFill="1" applyBorder="1" applyAlignment="1">
      <alignment horizontal="right" vertical="center"/>
    </xf>
    <xf numFmtId="10" fontId="31" fillId="2" borderId="18" xfId="0" applyNumberFormat="1" applyFont="1" applyFill="1" applyBorder="1" applyAlignment="1">
      <alignment horizontal="right" vertical="center"/>
    </xf>
  </cellXfs>
  <cellStyles count="8">
    <cellStyle name="=C:\WINNT35\SYSTEM32\COMMAND.COM" xfId="2" xr:uid="{3AED4A79-459B-4172-9CDC-489677FC360C}"/>
    <cellStyle name="Dziesiętny" xfId="4" builtinId="3"/>
    <cellStyle name="Hiperłącze" xfId="5" builtinId="8"/>
    <cellStyle name="Normal 2" xfId="6" xr:uid="{1C881164-8E88-4A7B-8F87-A813E1436099}"/>
    <cellStyle name="Normal_20 OPR" xfId="7" xr:uid="{977B5F0E-EB3C-49DA-839C-DC7C0999460E}"/>
    <cellStyle name="Normalny" xfId="0" builtinId="0"/>
    <cellStyle name="optionalExposure" xfId="3" xr:uid="{5D437E67-8DB0-4D6D-BA6B-B99CFBF2B9CF}"/>
    <cellStyle name="Procentowy" xfId="1" builtinId="5"/>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D0067"/>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69850</xdr:rowOff>
    </xdr:from>
    <xdr:to>
      <xdr:col>15</xdr:col>
      <xdr:colOff>469900</xdr:colOff>
      <xdr:row>42</xdr:row>
      <xdr:rowOff>19050</xdr:rowOff>
    </xdr:to>
    <xdr:sp macro="" textlink="">
      <xdr:nvSpPr>
        <xdr:cNvPr id="2" name="pole tekstowe 1">
          <a:extLst>
            <a:ext uri="{FF2B5EF4-FFF2-40B4-BE49-F238E27FC236}">
              <a16:creationId xmlns:a16="http://schemas.microsoft.com/office/drawing/2014/main" id="{08A57DD9-A992-4574-A8DB-EB55BCC1D3C2}"/>
            </a:ext>
          </a:extLst>
        </xdr:cNvPr>
        <xdr:cNvSpPr txBox="1"/>
      </xdr:nvSpPr>
      <xdr:spPr>
        <a:xfrm>
          <a:off x="152400" y="69850"/>
          <a:ext cx="8699500" cy="7150100"/>
        </a:xfrm>
        <a:prstGeom prst="rect">
          <a:avLst/>
        </a:prstGeom>
        <a:solidFill>
          <a:schemeClr val="lt1"/>
        </a:solidFill>
        <a:ln w="9525" cmpd="sng">
          <a:solidFill>
            <a:srgbClr val="CD006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2000" b="1">
              <a:solidFill>
                <a:srgbClr val="CD0067"/>
              </a:solidFill>
              <a:latin typeface="Century Gothic" panose="020B0502020202020204" pitchFamily="34" charset="0"/>
            </a:rPr>
            <a:t>Report</a:t>
          </a:r>
        </a:p>
        <a:p>
          <a:pPr algn="ctr"/>
          <a:r>
            <a:rPr lang="pl-PL" sz="2000" b="1">
              <a:solidFill>
                <a:srgbClr val="CD0067"/>
              </a:solidFill>
              <a:latin typeface="Century Gothic" panose="020B0502020202020204" pitchFamily="34" charset="0"/>
            </a:rPr>
            <a:t>on </a:t>
          </a:r>
        </a:p>
        <a:p>
          <a:pPr algn="ctr"/>
          <a:r>
            <a:rPr lang="pl-PL" sz="2000" b="1">
              <a:solidFill>
                <a:srgbClr val="CD0067"/>
              </a:solidFill>
              <a:latin typeface="Century Gothic" panose="020B0502020202020204" pitchFamily="34" charset="0"/>
            </a:rPr>
            <a:t>exposure to risk</a:t>
          </a:r>
        </a:p>
        <a:p>
          <a:pPr algn="ctr"/>
          <a:r>
            <a:rPr lang="pl-PL" sz="2000" b="1">
              <a:solidFill>
                <a:srgbClr val="CD0067"/>
              </a:solidFill>
              <a:latin typeface="Century Gothic" panose="020B0502020202020204" pitchFamily="34" charset="0"/>
            </a:rPr>
            <a:t>(mid-year</a:t>
          </a:r>
          <a:r>
            <a:rPr lang="pl-PL" sz="2000" b="1" baseline="0">
              <a:solidFill>
                <a:srgbClr val="CD0067"/>
              </a:solidFill>
              <a:latin typeface="Century Gothic" panose="020B0502020202020204" pitchFamily="34" charset="0"/>
            </a:rPr>
            <a:t> data</a:t>
          </a:r>
          <a:r>
            <a:rPr lang="pl-PL" sz="2000" b="1">
              <a:solidFill>
                <a:srgbClr val="CD0067"/>
              </a:solidFill>
              <a:latin typeface="Century Gothic" panose="020B0502020202020204" pitchFamily="34" charset="0"/>
            </a:rPr>
            <a:t>) </a:t>
          </a:r>
        </a:p>
        <a:p>
          <a:pPr algn="ctr"/>
          <a:r>
            <a:rPr lang="pl-PL" sz="2000" b="1">
              <a:solidFill>
                <a:srgbClr val="CD0067"/>
              </a:solidFill>
              <a:latin typeface="Century Gothic" panose="020B0502020202020204" pitchFamily="34" charset="0"/>
            </a:rPr>
            <a:t>as of 30 June, 2023</a:t>
          </a:r>
        </a:p>
        <a:p>
          <a:pPr algn="ctr"/>
          <a:endParaRPr lang="pl-PL" sz="2000" b="0">
            <a:solidFill>
              <a:srgbClr val="CD0067"/>
            </a:solidFill>
            <a:latin typeface="Century Gothic" panose="020B0502020202020204" pitchFamily="34" charset="0"/>
          </a:endParaRPr>
        </a:p>
        <a:p>
          <a:pPr algn="ctr"/>
          <a:r>
            <a:rPr lang="pl-PL" sz="1600" b="0" i="1">
              <a:solidFill>
                <a:srgbClr val="CD0067"/>
              </a:solidFill>
              <a:latin typeface="Century Gothic" panose="020B0502020202020204" pitchFamily="34" charset="0"/>
            </a:rPr>
            <a:t>in accordance to </a:t>
          </a:r>
        </a:p>
        <a:p>
          <a:pPr algn="ctr"/>
          <a:r>
            <a:rPr lang="pl-PL" sz="1600" b="0" i="1">
              <a:solidFill>
                <a:srgbClr val="CD0067"/>
              </a:solidFill>
              <a:latin typeface="Century Gothic" panose="020B0502020202020204" pitchFamily="34" charset="0"/>
            </a:rPr>
            <a:t>part eight of the Regulation (EU) No 876/2019 of the European Parliament and of the Council of 20 May 2019 </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Commission implementing Regulation (UE) 2021/637 of 15 March 2021</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the Policy of Bank Millennium S.A. on disclosure of information on risk, own funds, capital requirements, remuneration policy and other information required by law and KNF recommendations</a:t>
          </a: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r>
            <a:rPr lang="pl-PL" sz="2000" b="1">
              <a:solidFill>
                <a:srgbClr val="CD0067"/>
              </a:solidFill>
              <a:latin typeface="Century Gothic" panose="020B0502020202020204" pitchFamily="34" charset="0"/>
            </a:rPr>
            <a:t>Banku Millennium Group   </a:t>
          </a:r>
        </a:p>
        <a:p>
          <a:endParaRPr lang="pl-PL" sz="1100">
            <a:latin typeface="Century Gothic" panose="020B0502020202020204" pitchFamily="34" charset="0"/>
          </a:endParaRPr>
        </a:p>
        <a:p>
          <a:r>
            <a:rPr lang="pl-PL" sz="1100">
              <a:latin typeface="Century Gothic" panose="020B0502020202020204" pitchFamily="34" charset="0"/>
            </a:rPr>
            <a:t>Note: Bank Millennium S.A. Group is a "large subsidiary of an EU parent institution" (Banco Commercial Portugues Group), therefore, in accordance with Art. 13.1 of the above-mentioned Regulation No. 876/2019, this report discloses the information specified in Art. 437 (own funds), 438 (risk-weighted assets), 440 (countercyclical buffers), 442 (credit risk exposures), 451 (financial leverage), 451a (liquidity) and 453 (risk mitigation techniques). The report contains information disclosed on a semi-annual basis, in accordance with the above-mentioned Regulation 2021/637.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381000</xdr:colOff>
      <xdr:row>4</xdr:row>
      <xdr:rowOff>31750</xdr:rowOff>
    </xdr:to>
    <xdr:sp macro="" textlink="">
      <xdr:nvSpPr>
        <xdr:cNvPr id="2" name="pole tekstowe 1">
          <a:extLst>
            <a:ext uri="{FF2B5EF4-FFF2-40B4-BE49-F238E27FC236}">
              <a16:creationId xmlns:a16="http://schemas.microsoft.com/office/drawing/2014/main" id="{C9B6CC42-2924-4764-B633-4568F4E9D5FD}"/>
            </a:ext>
          </a:extLst>
        </xdr:cNvPr>
        <xdr:cNvSpPr txBox="1"/>
      </xdr:nvSpPr>
      <xdr:spPr>
        <a:xfrm>
          <a:off x="558800" y="171450"/>
          <a:ext cx="7645400" cy="546100"/>
        </a:xfrm>
        <a:prstGeom prst="rect">
          <a:avLst/>
        </a:prstGeom>
        <a:solidFill>
          <a:srgbClr val="CD006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b="1">
              <a:solidFill>
                <a:schemeClr val="bg1"/>
              </a:solidFill>
              <a:effectLst/>
              <a:latin typeface="+mn-lt"/>
              <a:ea typeface="+mn-ea"/>
              <a:cs typeface="+mn-cs"/>
            </a:rPr>
            <a:t> EU LIQB - Qualitative information on LCR which supplement template</a:t>
          </a:r>
          <a:r>
            <a:rPr lang="pl-PL" sz="1100" b="1" baseline="0">
              <a:solidFill>
                <a:schemeClr val="bg1"/>
              </a:solidFill>
              <a:effectLst/>
              <a:latin typeface="+mn-lt"/>
              <a:ea typeface="+mn-ea"/>
              <a:cs typeface="+mn-cs"/>
            </a:rPr>
            <a:t> EULIQ1</a:t>
          </a:r>
          <a:endParaRPr lang="pl-PL" sz="1100">
            <a:solidFill>
              <a:schemeClr val="bg1"/>
            </a:solidFill>
            <a:effectLst/>
            <a:latin typeface="+mn-lt"/>
            <a:ea typeface="+mn-ea"/>
            <a:cs typeface="+mn-cs"/>
          </a:endParaRPr>
        </a:p>
      </xdr:txBody>
    </xdr:sp>
    <xdr:clientData/>
  </xdr:twoCellAnchor>
  <xdr:twoCellAnchor>
    <xdr:from>
      <xdr:col>1</xdr:col>
      <xdr:colOff>0</xdr:colOff>
      <xdr:row>6</xdr:row>
      <xdr:rowOff>0</xdr:rowOff>
    </xdr:from>
    <xdr:to>
      <xdr:col>14</xdr:col>
      <xdr:colOff>381000</xdr:colOff>
      <xdr:row>38</xdr:row>
      <xdr:rowOff>165100</xdr:rowOff>
    </xdr:to>
    <xdr:sp macro="" textlink="">
      <xdr:nvSpPr>
        <xdr:cNvPr id="3" name="pole tekstowe 2">
          <a:extLst>
            <a:ext uri="{FF2B5EF4-FFF2-40B4-BE49-F238E27FC236}">
              <a16:creationId xmlns:a16="http://schemas.microsoft.com/office/drawing/2014/main" id="{C56EEF39-9969-4D59-BC7A-46E3F90CBD4A}"/>
            </a:ext>
          </a:extLst>
        </xdr:cNvPr>
        <xdr:cNvSpPr txBox="1"/>
      </xdr:nvSpPr>
      <xdr:spPr>
        <a:xfrm>
          <a:off x="558800" y="1028700"/>
          <a:ext cx="7645400" cy="565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Compared to December 31, 2022, the value of the LCR ratio on a consolidated basis in June 2023 increased by approximately 37 percentage points, to the level of 260%, mainly due to a significant increase in stable financing from retail clients.</a:t>
          </a:r>
        </a:p>
        <a:p>
          <a:endParaRPr lang="pl-PL" sz="1100">
            <a:solidFill>
              <a:schemeClr val="dk1"/>
            </a:solidFill>
            <a:effectLst/>
            <a:latin typeface="+mn-lt"/>
            <a:ea typeface="+mn-ea"/>
            <a:cs typeface="+mn-cs"/>
          </a:endParaRPr>
        </a:p>
        <a:p>
          <a:r>
            <a:rPr lang="pl-PL" sz="1100">
              <a:solidFill>
                <a:schemeClr val="dk1"/>
              </a:solidFill>
              <a:effectLst/>
              <a:latin typeface="+mn-lt"/>
              <a:ea typeface="+mn-ea"/>
              <a:cs typeface="+mn-cs"/>
            </a:rPr>
            <a:t>In the first half of this year, the increase in funds from individuals by nearly PLN 3 billion had a positive impact on the Group's liquidity, supporting the growth and maintaining the LCR ratio well above the regulatory limit. Total customer deposits reached PLN 100.6 billion (PLN 98.0 billion at the end of December 2022), of which the share of funds from natural persons in total customer deposits increased slightly and amounted to approx. 71.3% at the end of June 2023 (70.2% at the end of December 2022).</a:t>
          </a:r>
        </a:p>
        <a:p>
          <a:endParaRPr lang="pl-PL" sz="1100">
            <a:solidFill>
              <a:schemeClr val="dk1"/>
            </a:solidFill>
            <a:effectLst/>
            <a:latin typeface="+mn-lt"/>
            <a:ea typeface="+mn-ea"/>
            <a:cs typeface="+mn-cs"/>
          </a:endParaRPr>
        </a:p>
        <a:p>
          <a:r>
            <a:rPr lang="pl-PL" sz="1100">
              <a:solidFill>
                <a:schemeClr val="dk1"/>
              </a:solidFill>
              <a:effectLst/>
              <a:latin typeface="+mn-lt"/>
              <a:ea typeface="+mn-ea"/>
              <a:cs typeface="+mn-cs"/>
            </a:rPr>
            <a:t>The Group maintains a constantly safe level of unencumbered, high-quality liquid assets, which provide security in the event of extreme liquidity scenarios. Liquid assets include cash, funds on nostro accounts (excluding the average level of required reserves) and liquid securities, including securities received as collateral in reverse-repo transactions. The portfolio does not include securities that constitute security or are blocked for purposes other than liquidity. The share of treasury securities issued and guaranteed by the Polish government or governments of other EU countries (including NBP money bills) in the total portfolio of liquid securities is constant over time and amounted to approximately 99% at the end of December 2022 and at the end of June 2023.</a:t>
          </a:r>
        </a:p>
        <a:p>
          <a:r>
            <a:rPr lang="pl-PL" sz="1100">
              <a:solidFill>
                <a:schemeClr val="dk1"/>
              </a:solidFill>
              <a:effectLst/>
              <a:latin typeface="+mn-lt"/>
              <a:ea typeface="+mn-ea"/>
              <a:cs typeface="+mn-cs"/>
            </a:rPr>
            <a:t>The Group had two significant currencies (PLN and EUR), i.e. those for which the ratio of the value of liabilities in a given currency to the total value of liabilities in all currencies was at least 5%. The Bank's Capital Group had an LCR ratio above 100% for all currencies combined and for PLN.</a:t>
          </a:r>
        </a:p>
        <a:p>
          <a:r>
            <a:rPr lang="pl-PL" sz="1100">
              <a:solidFill>
                <a:schemeClr val="dk1"/>
              </a:solidFill>
              <a:effectLst/>
              <a:latin typeface="+mn-lt"/>
              <a:ea typeface="+mn-ea"/>
              <a:cs typeface="+mn-cs"/>
            </a:rPr>
            <a:t>The Group ensures liquidity in foreign currencies thanks to its deposit base in foreign currencies, bilateral loans and currency and interest rate swap transactions. The importance of swaps is decreasing as a result of the reduction of the portfolio of foreign currency mortgage loans and the securing of reserves for legal risk in foreign currencies. The Group considers operations in derivative transactions as significant (the total nominal value of such transactions exceeded 10% of the net liquidity outflows of the LCR ratio). The swap portfolio is diversified in terms of counterparties and maturities. The Group has signed annexes to framework agreements regulating security issues (Credit Support Annex, CSA) with most of its contractors. Therefore, in the event of unfavorable changes in exchange rates (depreciation of the Polish zloty), the Bank is obliged to place a deposit to secure the settlement of derivative instruments in the future, and in the event of favorable changes in exchange rates (appreciation of the Polish zloty), the Group receives a security deposit from counterparties. Liquidity risk in a scenario of unfavorable market conditions results from changes in the market value of derivatives, which creates liquidity needs due to the coverage of security deposits. In both the stress testing scenarios and the LCR approach, this additional liquidity requirement is included as the largest absolute net collateral flow realized in a 30-day period over a 24-month period.</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184150</xdr:colOff>
      <xdr:row>0</xdr:row>
      <xdr:rowOff>133350</xdr:rowOff>
    </xdr:from>
    <xdr:to>
      <xdr:col>22</xdr:col>
      <xdr:colOff>6350</xdr:colOff>
      <xdr:row>5</xdr:row>
      <xdr:rowOff>19050</xdr:rowOff>
    </xdr:to>
    <xdr:sp macro="" textlink="">
      <xdr:nvSpPr>
        <xdr:cNvPr id="2" name="pole tekstowe 1">
          <a:extLst>
            <a:ext uri="{FF2B5EF4-FFF2-40B4-BE49-F238E27FC236}">
              <a16:creationId xmlns:a16="http://schemas.microsoft.com/office/drawing/2014/main" id="{66A755D0-E8E5-455C-B8D0-70B2DE25A9D1}"/>
            </a:ext>
          </a:extLst>
        </xdr:cNvPr>
        <xdr:cNvSpPr txBox="1"/>
      </xdr:nvSpPr>
      <xdr:spPr>
        <a:xfrm>
          <a:off x="8407400" y="13335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baseline="0">
              <a:latin typeface="+mn-lt"/>
            </a:rPr>
            <a:t>NSFR Net Stable Funding Ratio significantly exceeds the regulatory minimum of 100%.</a:t>
          </a:r>
          <a:endParaRPr lang="pl-PL" sz="11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xdr:colOff>
      <xdr:row>65</xdr:row>
      <xdr:rowOff>6350</xdr:rowOff>
    </xdr:from>
    <xdr:to>
      <xdr:col>3</xdr:col>
      <xdr:colOff>3606800</xdr:colOff>
      <xdr:row>68</xdr:row>
      <xdr:rowOff>25400</xdr:rowOff>
    </xdr:to>
    <xdr:sp macro="" textlink="">
      <xdr:nvSpPr>
        <xdr:cNvPr id="2" name="pole tekstowe 1">
          <a:extLst>
            <a:ext uri="{FF2B5EF4-FFF2-40B4-BE49-F238E27FC236}">
              <a16:creationId xmlns:a16="http://schemas.microsoft.com/office/drawing/2014/main" id="{058EF6EA-BF02-4EF6-B412-E4B00054FD5C}"/>
            </a:ext>
          </a:extLst>
        </xdr:cNvPr>
        <xdr:cNvSpPr txBox="1"/>
      </xdr:nvSpPr>
      <xdr:spPr>
        <a:xfrm>
          <a:off x="635000" y="12858750"/>
          <a:ext cx="7702550"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Scope of accounting consolidation</a:t>
          </a:r>
          <a:r>
            <a:rPr lang="pl-PL" sz="1100" baseline="0"/>
            <a:t> and scope of regulatory consolidation are the same</a:t>
          </a:r>
          <a:endParaRPr lang="pl-P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2</xdr:row>
      <xdr:rowOff>0</xdr:rowOff>
    </xdr:from>
    <xdr:to>
      <xdr:col>19</xdr:col>
      <xdr:colOff>533400</xdr:colOff>
      <xdr:row>15</xdr:row>
      <xdr:rowOff>25400</xdr:rowOff>
    </xdr:to>
    <xdr:sp macro="" textlink="">
      <xdr:nvSpPr>
        <xdr:cNvPr id="2" name="pole tekstowe 1">
          <a:extLst>
            <a:ext uri="{FF2B5EF4-FFF2-40B4-BE49-F238E27FC236}">
              <a16:creationId xmlns:a16="http://schemas.microsoft.com/office/drawing/2014/main" id="{5843FA3F-F16F-4715-8EFB-01E9C156A14D}"/>
            </a:ext>
          </a:extLst>
        </xdr:cNvPr>
        <xdr:cNvSpPr txBox="1"/>
      </xdr:nvSpPr>
      <xdr:spPr>
        <a:xfrm>
          <a:off x="8401050" y="368300"/>
          <a:ext cx="668020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l-PL" sz="1100">
              <a:solidFill>
                <a:schemeClr val="dk1"/>
              </a:solidFill>
              <a:effectLst/>
              <a:latin typeface="+mn-lt"/>
              <a:ea typeface="+mn-ea"/>
              <a:cs typeface="+mn-cs"/>
            </a:rPr>
            <a:t>Capital ratios, capital surplus in relation to the required levels, financial leverage ratios and liquidity ratios are above regulatory limits and requirements.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increase in capital ratios in 2Q2023 compared to 1Q2023 was mainly due to an increase in own funds, with a simultaneous decrease in risk-weighted assets / own funds requirements. Own funds increased by PLN 1</a:t>
          </a:r>
          <a:r>
            <a:rPr lang="pl-PL" sz="1100">
              <a:solidFill>
                <a:schemeClr val="dk1"/>
              </a:solidFill>
              <a:effectLst/>
              <a:latin typeface="+mn-lt"/>
              <a:ea typeface="+mn-ea"/>
              <a:cs typeface="+mn-cs"/>
            </a:rPr>
            <a:t>82</a:t>
          </a:r>
          <a:r>
            <a:rPr lang="en-GB" sz="1100">
              <a:solidFill>
                <a:schemeClr val="dk1"/>
              </a:solidFill>
              <a:effectLst/>
              <a:latin typeface="+mn-lt"/>
              <a:ea typeface="+mn-ea"/>
              <a:cs typeface="+mn-cs"/>
            </a:rPr>
            <a:t> million (2.</a:t>
          </a:r>
          <a:r>
            <a:rPr lang="pl-PL" sz="1100">
              <a:solidFill>
                <a:schemeClr val="dk1"/>
              </a:solidFill>
              <a:effectLst/>
              <a:latin typeface="+mn-lt"/>
              <a:ea typeface="+mn-ea"/>
              <a:cs typeface="+mn-cs"/>
            </a:rPr>
            <a:t>7</a:t>
          </a:r>
          <a:r>
            <a:rPr lang="en-GB" sz="1100">
              <a:solidFill>
                <a:schemeClr val="dk1"/>
              </a:solidFill>
              <a:effectLst/>
              <a:latin typeface="+mn-lt"/>
              <a:ea typeface="+mn-ea"/>
              <a:cs typeface="+mn-cs"/>
            </a:rPr>
            <a:t>%), mainly as a result of a decrease in the negative valuation of treasury securities valued through equity. Own funds requirements decreased by PLN 6</a:t>
          </a:r>
          <a:r>
            <a:rPr lang="pl-PL" sz="1100">
              <a:solidFill>
                <a:schemeClr val="dk1"/>
              </a:solidFill>
              <a:effectLst/>
              <a:latin typeface="+mn-lt"/>
              <a:ea typeface="+mn-ea"/>
              <a:cs typeface="+mn-cs"/>
            </a:rPr>
            <a:t>5</a:t>
          </a:r>
          <a:r>
            <a:rPr lang="en-GB" sz="1100">
              <a:solidFill>
                <a:schemeClr val="dk1"/>
              </a:solidFill>
              <a:effectLst/>
              <a:latin typeface="+mn-lt"/>
              <a:ea typeface="+mn-ea"/>
              <a:cs typeface="+mn-cs"/>
            </a:rPr>
            <a:t> million (1.7%). The leverage ratio increased due to the aforementioned increase in own funds.</a:t>
          </a:r>
          <a:endParaRPr lang="pl-PL"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LCR stayed at safe level of 260% at the end of June 2023 (22</a:t>
          </a:r>
          <a:r>
            <a:rPr lang="pl-PL" sz="1100">
              <a:solidFill>
                <a:schemeClr val="dk1"/>
              </a:solidFill>
              <a:effectLst/>
              <a:latin typeface="+mn-lt"/>
              <a:ea typeface="+mn-ea"/>
              <a:cs typeface="+mn-cs"/>
            </a:rPr>
            <a:t>8</a:t>
          </a:r>
          <a:r>
            <a:rPr lang="en-GB" sz="1100">
              <a:solidFill>
                <a:schemeClr val="dk1"/>
              </a:solidFill>
              <a:effectLst/>
              <a:latin typeface="+mn-lt"/>
              <a:ea typeface="+mn-ea"/>
              <a:cs typeface="+mn-cs"/>
            </a:rPr>
            <a:t>% at the end of December 2022). The comfortable liquidity position was kept due to increase of the Clients’ deposits that guaranteed safe level of liquid assets portfolio. </a:t>
          </a:r>
          <a:endParaRPr lang="pl-PL"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a:solidFill>
                <a:schemeClr val="dk1"/>
              </a:solidFill>
              <a:effectLst/>
              <a:latin typeface="+mn-lt"/>
              <a:ea typeface="+mn-ea"/>
              <a:cs typeface="+mn-cs"/>
            </a:rPr>
            <a:t>Net stable funding ratio did not change materially and was</a:t>
          </a:r>
          <a:r>
            <a:rPr lang="pl-PL" sz="1100" baseline="0">
              <a:solidFill>
                <a:schemeClr val="dk1"/>
              </a:solidFill>
              <a:effectLst/>
              <a:latin typeface="+mn-lt"/>
              <a:ea typeface="+mn-ea"/>
              <a:cs typeface="+mn-cs"/>
            </a:rPr>
            <a:t> at the safe level of 166%.</a:t>
          </a:r>
          <a:endParaRPr lang="pl-PL"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l-PL" sz="110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514350</xdr:colOff>
      <xdr:row>2</xdr:row>
      <xdr:rowOff>12700</xdr:rowOff>
    </xdr:from>
    <xdr:to>
      <xdr:col>18</xdr:col>
      <xdr:colOff>488950</xdr:colOff>
      <xdr:row>17</xdr:row>
      <xdr:rowOff>6350</xdr:rowOff>
    </xdr:to>
    <xdr:sp macro="" textlink="">
      <xdr:nvSpPr>
        <xdr:cNvPr id="3" name="pole tekstowe 2">
          <a:extLst>
            <a:ext uri="{FF2B5EF4-FFF2-40B4-BE49-F238E27FC236}">
              <a16:creationId xmlns:a16="http://schemas.microsoft.com/office/drawing/2014/main" id="{087D1C3B-AB36-4C09-A314-9EA9F34EF554}"/>
            </a:ext>
          </a:extLst>
        </xdr:cNvPr>
        <xdr:cNvSpPr txBox="1"/>
      </xdr:nvSpPr>
      <xdr:spPr>
        <a:xfrm>
          <a:off x="7683500" y="361950"/>
          <a:ext cx="6680200" cy="277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b="0" i="0">
              <a:solidFill>
                <a:schemeClr val="dk1"/>
              </a:solidFill>
              <a:effectLst/>
              <a:latin typeface="+mn-lt"/>
              <a:ea typeface="+mn-ea"/>
              <a:cs typeface="+mn-cs"/>
            </a:rPr>
            <a:t>The risk exposure amounts (RWEA) and own funds requirements are appropriate in relation to the capital resources (own funds) held. </a:t>
          </a:r>
          <a:endParaRPr lang="pl-PL"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0</xdr:colOff>
      <xdr:row>2</xdr:row>
      <xdr:rowOff>0</xdr:rowOff>
    </xdr:from>
    <xdr:to>
      <xdr:col>31</xdr:col>
      <xdr:colOff>381000</xdr:colOff>
      <xdr:row>5</xdr:row>
      <xdr:rowOff>273050</xdr:rowOff>
    </xdr:to>
    <xdr:sp macro="" textlink="">
      <xdr:nvSpPr>
        <xdr:cNvPr id="2" name="pole tekstowe 1">
          <a:extLst>
            <a:ext uri="{FF2B5EF4-FFF2-40B4-BE49-F238E27FC236}">
              <a16:creationId xmlns:a16="http://schemas.microsoft.com/office/drawing/2014/main" id="{D8058756-0873-4572-A78D-43DBA84945E5}"/>
            </a:ext>
          </a:extLst>
        </xdr:cNvPr>
        <xdr:cNvSpPr txBox="1"/>
      </xdr:nvSpPr>
      <xdr:spPr>
        <a:xfrm>
          <a:off x="12503150" y="34925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The quality of the Group's loan portfolio is high. The NPE ratio in the total of exposures is 2.8%. The cumulative impairment and provisions of non-performin exposures to the value of non-performing exposures is 49.9%.</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482600</xdr:colOff>
      <xdr:row>1</xdr:row>
      <xdr:rowOff>158750</xdr:rowOff>
    </xdr:from>
    <xdr:to>
      <xdr:col>12</xdr:col>
      <xdr:colOff>107950</xdr:colOff>
      <xdr:row>5</xdr:row>
      <xdr:rowOff>171450</xdr:rowOff>
    </xdr:to>
    <xdr:sp macro="" textlink="">
      <xdr:nvSpPr>
        <xdr:cNvPr id="2" name="pole tekstowe 1">
          <a:extLst>
            <a:ext uri="{FF2B5EF4-FFF2-40B4-BE49-F238E27FC236}">
              <a16:creationId xmlns:a16="http://schemas.microsoft.com/office/drawing/2014/main" id="{5966474D-8BB1-4B19-B7E0-5019AC62B991}"/>
            </a:ext>
          </a:extLst>
        </xdr:cNvPr>
        <xdr:cNvSpPr txBox="1"/>
      </xdr:nvSpPr>
      <xdr:spPr>
        <a:xfrm>
          <a:off x="6769100" y="342900"/>
          <a:ext cx="43053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Initial stock of non-performing loans and advances: 31 December 2022</a:t>
          </a:r>
        </a:p>
        <a:p>
          <a:r>
            <a:rPr lang="pl-PL" sz="1100"/>
            <a:t>Final stock of non-performing loans and advances</a:t>
          </a:r>
          <a:r>
            <a:rPr lang="pl-PL" sz="1100">
              <a:solidFill>
                <a:schemeClr val="dk1"/>
              </a:solidFill>
              <a:effectLst/>
              <a:latin typeface="+mn-lt"/>
              <a:ea typeface="+mn-ea"/>
              <a:cs typeface="+mn-cs"/>
            </a:rPr>
            <a:t>: 30 June 2023</a:t>
          </a:r>
          <a:endParaRPr lang="pl-PL"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2</xdr:row>
      <xdr:rowOff>0</xdr:rowOff>
    </xdr:from>
    <xdr:to>
      <xdr:col>20</xdr:col>
      <xdr:colOff>215900</xdr:colOff>
      <xdr:row>5</xdr:row>
      <xdr:rowOff>184150</xdr:rowOff>
    </xdr:to>
    <xdr:sp macro="" textlink="">
      <xdr:nvSpPr>
        <xdr:cNvPr id="2" name="pole tekstowe 1">
          <a:extLst>
            <a:ext uri="{FF2B5EF4-FFF2-40B4-BE49-F238E27FC236}">
              <a16:creationId xmlns:a16="http://schemas.microsoft.com/office/drawing/2014/main" id="{DE8808C4-6113-4C2F-A836-3BA420B0524D}"/>
            </a:ext>
          </a:extLst>
        </xdr:cNvPr>
        <xdr:cNvSpPr txBox="1"/>
      </xdr:nvSpPr>
      <xdr:spPr>
        <a:xfrm>
          <a:off x="8807450" y="368300"/>
          <a:ext cx="58039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The non-performing loan ratio in the corporate loan portfolio is low and amounts to 4.0%.</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260350</xdr:colOff>
      <xdr:row>1</xdr:row>
      <xdr:rowOff>139700</xdr:rowOff>
    </xdr:from>
    <xdr:to>
      <xdr:col>16</xdr:col>
      <xdr:colOff>12700</xdr:colOff>
      <xdr:row>5</xdr:row>
      <xdr:rowOff>120650</xdr:rowOff>
    </xdr:to>
    <xdr:sp macro="" textlink="">
      <xdr:nvSpPr>
        <xdr:cNvPr id="2" name="pole tekstowe 1">
          <a:extLst>
            <a:ext uri="{FF2B5EF4-FFF2-40B4-BE49-F238E27FC236}">
              <a16:creationId xmlns:a16="http://schemas.microsoft.com/office/drawing/2014/main" id="{63DFC3BD-9F7C-43B9-94E2-8FF3140E7DE1}"/>
            </a:ext>
          </a:extLst>
        </xdr:cNvPr>
        <xdr:cNvSpPr txBox="1"/>
      </xdr:nvSpPr>
      <xdr:spPr>
        <a:xfrm>
          <a:off x="8134350" y="311150"/>
          <a:ext cx="5340350" cy="71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The value of the collateral obtained is immaterial and relates mainly to leasing activities.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298450</xdr:colOff>
      <xdr:row>1</xdr:row>
      <xdr:rowOff>63500</xdr:rowOff>
    </xdr:from>
    <xdr:to>
      <xdr:col>25</xdr:col>
      <xdr:colOff>120650</xdr:colOff>
      <xdr:row>5</xdr:row>
      <xdr:rowOff>127000</xdr:rowOff>
    </xdr:to>
    <xdr:sp macro="" textlink="">
      <xdr:nvSpPr>
        <xdr:cNvPr id="2" name="pole tekstowe 1">
          <a:extLst>
            <a:ext uri="{FF2B5EF4-FFF2-40B4-BE49-F238E27FC236}">
              <a16:creationId xmlns:a16="http://schemas.microsoft.com/office/drawing/2014/main" id="{66AC2B9D-A45D-4AFC-8588-80D53BDEDD1E}"/>
            </a:ext>
          </a:extLst>
        </xdr:cNvPr>
        <xdr:cNvSpPr txBox="1"/>
      </xdr:nvSpPr>
      <xdr:spPr>
        <a:xfrm>
          <a:off x="8210550" y="22860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baseline="0">
              <a:latin typeface="+mn-lt"/>
            </a:rPr>
            <a:t>The Group presents solid liquidity. In the first half of 2023, no threat to the liquidity position was observed. The liquidity coverage requirement LCR (coverage of net outflow) significantly exceeds the regulatory minimum of 100%.</a:t>
          </a:r>
          <a:endParaRPr lang="pl-PL" sz="1100">
            <a:latin typeface="+mn-lt"/>
          </a:endParaRP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1C078-15CC-4072-AA9E-84F88FFA138F}">
  <sheetPr codeName="Arkusz1">
    <tabColor rgb="FFFF3399"/>
  </sheetPr>
  <dimension ref="A1"/>
  <sheetViews>
    <sheetView tabSelected="1" view="pageBreakPreview" zoomScaleNormal="100" zoomScaleSheetLayoutView="100" workbookViewId="0">
      <selection activeCell="R5" sqref="R5"/>
    </sheetView>
  </sheetViews>
  <sheetFormatPr defaultRowHeight="13.5" x14ac:dyDescent="0.35"/>
  <cols>
    <col min="1" max="16384" width="8.796875" style="6"/>
  </cols>
  <sheetData/>
  <sheetProtection algorithmName="SHA-512" hashValue="X+vrXJXoV4b6L5rzc/ikz+gjfzGGxL9qGsBeO+qCIOllaIpgdexVLKNoS0naOCmEkR5REt2F7/N2E1HeqbqCyA==" saltValue="biUt3WNH7dsciWDuPBCvNA=="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D3390-EF19-44A2-8B41-95BCECDB0FCA}">
  <sheetPr codeName="Arkusz8">
    <tabColor theme="4" tint="0.79998168889431442"/>
  </sheetPr>
  <dimension ref="B2:D4"/>
  <sheetViews>
    <sheetView workbookViewId="0">
      <selection activeCell="B4" sqref="B4"/>
    </sheetView>
  </sheetViews>
  <sheetFormatPr defaultRowHeight="16" x14ac:dyDescent="0.35"/>
  <cols>
    <col min="1" max="1" width="8.796875" style="24"/>
    <col min="2" max="2" width="13.19921875" style="24" customWidth="1"/>
    <col min="3" max="16384" width="8.796875" style="24"/>
  </cols>
  <sheetData>
    <row r="2" spans="2:4" x14ac:dyDescent="0.35">
      <c r="B2" s="22"/>
      <c r="C2" s="23"/>
    </row>
    <row r="4" spans="2:4" x14ac:dyDescent="0.35">
      <c r="B4" s="22" t="s">
        <v>298</v>
      </c>
      <c r="C4" s="23" t="s">
        <v>35</v>
      </c>
      <c r="D4" s="24" t="s">
        <v>299</v>
      </c>
    </row>
  </sheetData>
  <sheetProtection algorithmName="SHA-512" hashValue="ep6LXQ1HVw4LX65IvULFJKq3LKQaF0x4i7vbMpiZJiRnnG8ANrF4NfEvlXgckK+xs3IZj/1Pwv2NdhPrvY1vag==" saltValue="B6wCLmlWi3zM/9N9nABxog==" spinCount="100000" sheet="1" objects="1" scenarios="1"/>
  <hyperlinks>
    <hyperlink ref="B4" location="CCyB2!A1" display="EU CCyB2" xr:uid="{C45EC8C0-A43B-4A35-A9A3-EFE65ED6F557}"/>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80F17-9B26-401E-AC3D-66805F615B1C}">
  <sheetPr codeName="Arkusz10">
    <tabColor theme="5" tint="0.79998168889431442"/>
  </sheetPr>
  <dimension ref="B2:D10"/>
  <sheetViews>
    <sheetView workbookViewId="0">
      <selection activeCell="B10" sqref="B10"/>
    </sheetView>
  </sheetViews>
  <sheetFormatPr defaultRowHeight="13.5" x14ac:dyDescent="0.35"/>
  <cols>
    <col min="1" max="2" width="8.796875" style="1"/>
    <col min="3" max="3" width="66.19921875" style="1" customWidth="1"/>
    <col min="4" max="4" width="19.69921875" style="1" customWidth="1"/>
    <col min="5" max="16384" width="8.796875" style="1"/>
  </cols>
  <sheetData>
    <row r="2" spans="2:4" ht="15.5" x14ac:dyDescent="0.35">
      <c r="B2" s="17" t="s">
        <v>19</v>
      </c>
      <c r="C2" s="4"/>
      <c r="D2" s="4"/>
    </row>
    <row r="3" spans="2:4" ht="15.5" x14ac:dyDescent="0.35">
      <c r="B3" s="7"/>
      <c r="C3" s="8"/>
      <c r="D3" s="8"/>
    </row>
    <row r="4" spans="2:4" x14ac:dyDescent="0.35">
      <c r="B4" s="9"/>
      <c r="C4" s="26"/>
      <c r="D4" s="3" t="s">
        <v>15</v>
      </c>
    </row>
    <row r="5" spans="2:4" x14ac:dyDescent="0.35">
      <c r="B5" s="9"/>
      <c r="C5" s="5"/>
      <c r="D5" s="3" t="s">
        <v>16</v>
      </c>
    </row>
    <row r="6" spans="2:4" x14ac:dyDescent="0.35">
      <c r="B6" s="9"/>
      <c r="C6" s="9"/>
      <c r="D6" s="12" t="s">
        <v>0</v>
      </c>
    </row>
    <row r="7" spans="2:4" x14ac:dyDescent="0.35">
      <c r="B7" s="13">
        <v>1</v>
      </c>
      <c r="C7" s="14" t="s">
        <v>20</v>
      </c>
      <c r="D7" s="15">
        <v>47147871.088287264</v>
      </c>
    </row>
    <row r="8" spans="2:4" x14ac:dyDescent="0.35">
      <c r="B8" s="13">
        <v>2</v>
      </c>
      <c r="C8" s="14" t="s">
        <v>21</v>
      </c>
      <c r="D8" s="16">
        <v>0</v>
      </c>
    </row>
    <row r="9" spans="2:4" x14ac:dyDescent="0.35">
      <c r="B9" s="13">
        <v>3</v>
      </c>
      <c r="C9" s="14" t="s">
        <v>22</v>
      </c>
      <c r="D9" s="15">
        <v>0</v>
      </c>
    </row>
    <row r="10" spans="2:4" x14ac:dyDescent="0.35">
      <c r="B10" s="28" t="s">
        <v>18</v>
      </c>
      <c r="C10" s="9"/>
      <c r="D10" s="9"/>
    </row>
  </sheetData>
  <sheetProtection algorithmName="SHA-512" hashValue="ebFZhOcxSzulgLPfuJkwkd8QXYjGk3+1k+i5mZDN/o5+46kjbo0u3UbQwYxslM6mqcwLqj6gZTBgYwC4QwrHYA==" saltValue="vYfOn/Ly8JwGHS1MkNDILA==" spinCount="100000" sheet="1" objects="1" scenarios="1"/>
  <conditionalFormatting sqref="D7:D9">
    <cfRule type="cellIs" dxfId="1" priority="1" stopIfTrue="1" operator="lessThan">
      <formula>0</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2E9A6-072D-4444-BEE7-56C642837A87}">
  <sheetPr codeName="Arkusz19">
    <tabColor theme="4" tint="0.79998168889431442"/>
  </sheetPr>
  <dimension ref="B2:D26"/>
  <sheetViews>
    <sheetView workbookViewId="0">
      <selection activeCell="B24" sqref="B24"/>
    </sheetView>
  </sheetViews>
  <sheetFormatPr defaultRowHeight="16" x14ac:dyDescent="0.35"/>
  <cols>
    <col min="1" max="1" width="8.796875" style="24"/>
    <col min="2" max="2" width="13.19921875" style="24" customWidth="1"/>
    <col min="3" max="16384" width="8.796875" style="24"/>
  </cols>
  <sheetData>
    <row r="2" spans="2:4" x14ac:dyDescent="0.35">
      <c r="B2" s="22" t="s">
        <v>440</v>
      </c>
      <c r="C2" s="23" t="s">
        <v>35</v>
      </c>
      <c r="D2" s="24" t="s">
        <v>446</v>
      </c>
    </row>
    <row r="3" spans="2:4" x14ac:dyDescent="0.35">
      <c r="B3" s="22"/>
    </row>
    <row r="4" spans="2:4" x14ac:dyDescent="0.35">
      <c r="B4" s="22" t="s">
        <v>441</v>
      </c>
      <c r="C4" s="23" t="s">
        <v>35</v>
      </c>
      <c r="D4" s="24" t="s">
        <v>447</v>
      </c>
    </row>
    <row r="5" spans="2:4" x14ac:dyDescent="0.35">
      <c r="B5" s="22"/>
    </row>
    <row r="6" spans="2:4" x14ac:dyDescent="0.35">
      <c r="B6" s="22" t="s">
        <v>663</v>
      </c>
      <c r="C6" s="23" t="s">
        <v>35</v>
      </c>
      <c r="D6" s="24" t="s">
        <v>664</v>
      </c>
    </row>
    <row r="7" spans="2:4" x14ac:dyDescent="0.35">
      <c r="B7" s="22"/>
      <c r="C7" s="23"/>
    </row>
    <row r="8" spans="2:4" x14ac:dyDescent="0.35">
      <c r="B8" s="225" t="s">
        <v>684</v>
      </c>
      <c r="C8" s="23" t="s">
        <v>35</v>
      </c>
      <c r="D8" s="24" t="s">
        <v>685</v>
      </c>
    </row>
    <row r="9" spans="2:4" x14ac:dyDescent="0.35">
      <c r="B9" s="22"/>
      <c r="C9" s="23"/>
      <c r="D9" s="224" t="s">
        <v>694</v>
      </c>
    </row>
    <row r="10" spans="2:4" x14ac:dyDescent="0.35">
      <c r="B10" s="22"/>
    </row>
    <row r="11" spans="2:4" x14ac:dyDescent="0.35">
      <c r="B11" s="22" t="s">
        <v>442</v>
      </c>
      <c r="C11" s="23" t="s">
        <v>35</v>
      </c>
      <c r="D11" s="24" t="s">
        <v>448</v>
      </c>
    </row>
    <row r="12" spans="2:4" x14ac:dyDescent="0.35">
      <c r="B12" s="22"/>
      <c r="C12" s="23"/>
    </row>
    <row r="13" spans="2:4" x14ac:dyDescent="0.35">
      <c r="B13" s="24" t="s">
        <v>686</v>
      </c>
      <c r="C13" s="23" t="s">
        <v>35</v>
      </c>
      <c r="D13" s="24" t="s">
        <v>687</v>
      </c>
    </row>
    <row r="14" spans="2:4" x14ac:dyDescent="0.35">
      <c r="C14" s="23"/>
      <c r="D14" s="224" t="s">
        <v>694</v>
      </c>
    </row>
    <row r="15" spans="2:4" x14ac:dyDescent="0.35">
      <c r="C15" s="23"/>
      <c r="D15" s="224"/>
    </row>
    <row r="16" spans="2:4" x14ac:dyDescent="0.35">
      <c r="B16" s="24" t="s">
        <v>690</v>
      </c>
      <c r="C16" s="23" t="s">
        <v>35</v>
      </c>
      <c r="D16" s="24" t="s">
        <v>691</v>
      </c>
    </row>
    <row r="17" spans="2:4" x14ac:dyDescent="0.35">
      <c r="C17" s="23"/>
      <c r="D17" s="224" t="s">
        <v>695</v>
      </c>
    </row>
    <row r="18" spans="2:4" x14ac:dyDescent="0.35">
      <c r="B18" s="22"/>
    </row>
    <row r="19" spans="2:4" x14ac:dyDescent="0.35">
      <c r="B19" s="22" t="s">
        <v>443</v>
      </c>
      <c r="C19" s="23" t="s">
        <v>35</v>
      </c>
      <c r="D19" s="24" t="s">
        <v>449</v>
      </c>
    </row>
    <row r="20" spans="2:4" x14ac:dyDescent="0.35">
      <c r="B20" s="22"/>
      <c r="C20" s="23"/>
    </row>
    <row r="21" spans="2:4" x14ac:dyDescent="0.35">
      <c r="B21" s="24" t="s">
        <v>692</v>
      </c>
      <c r="C21" s="23" t="s">
        <v>35</v>
      </c>
      <c r="D21" s="24" t="s">
        <v>693</v>
      </c>
    </row>
    <row r="22" spans="2:4" x14ac:dyDescent="0.35">
      <c r="D22" s="224" t="s">
        <v>694</v>
      </c>
    </row>
    <row r="23" spans="2:4" x14ac:dyDescent="0.35">
      <c r="D23" s="224"/>
    </row>
    <row r="24" spans="2:4" x14ac:dyDescent="0.35">
      <c r="B24" s="22" t="s">
        <v>444</v>
      </c>
      <c r="C24" s="23" t="s">
        <v>35</v>
      </c>
      <c r="D24" s="24" t="s">
        <v>450</v>
      </c>
    </row>
    <row r="25" spans="2:4" x14ac:dyDescent="0.35">
      <c r="B25" s="22"/>
    </row>
    <row r="26" spans="2:4" x14ac:dyDescent="0.35">
      <c r="B26" s="24" t="s">
        <v>710</v>
      </c>
      <c r="C26" s="23" t="s">
        <v>35</v>
      </c>
      <c r="D26" s="24" t="s">
        <v>709</v>
      </c>
    </row>
  </sheetData>
  <sheetProtection algorithmName="SHA-512" hashValue="s04Aw3pfQVoGM2Fw3eAAbwnrDyFP3jwfloZQpNmvUMB2Fgc2Eklg8rYnmPsiDFnL/VO1XtDMjp8P8KBuh/57tQ==" saltValue="M0e0NigqDSNLJXMsPxyA1A==" spinCount="100000" sheet="1" objects="1" scenarios="1"/>
  <hyperlinks>
    <hyperlink ref="B2" location="'CR1'!A1" display="EU CR1" xr:uid="{53526CAE-D145-4E81-9D0C-B212FABC6ABC}"/>
    <hyperlink ref="B4" location="'CR1-A'!A1" display="EU CR1-A" xr:uid="{379D30BC-8C08-4158-B908-E449C0BD14A7}"/>
    <hyperlink ref="B11" location="'CQ1'!A1" display="EU CQ1" xr:uid="{933115A0-6BAA-4CA0-A808-520E46640C2F}"/>
    <hyperlink ref="B19" location="'CQ5'!A1" display="EU CQ5" xr:uid="{92277997-0FF1-43F2-B6B9-237A0D666AB4}"/>
    <hyperlink ref="B24" location="'CQ7'!A1" display="EU CQ7" xr:uid="{76C59CD7-B3A6-460A-A7A7-5E6BE68E954A}"/>
    <hyperlink ref="B6" location="'CR2'!A1" display="EU CR2" xr:uid="{B93CBF74-ED6D-4DA7-A20B-A4BBF9613B7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E9DB5-8054-4C1D-865C-D7094B59E2BA}">
  <sheetPr codeName="Arkusz20">
    <tabColor theme="5" tint="0.79998168889431442"/>
  </sheetPr>
  <dimension ref="A2:Q32"/>
  <sheetViews>
    <sheetView zoomScale="80" zoomScaleNormal="80" workbookViewId="0">
      <selection activeCell="C9" sqref="C9"/>
    </sheetView>
  </sheetViews>
  <sheetFormatPr defaultRowHeight="12" x14ac:dyDescent="0.3"/>
  <cols>
    <col min="1" max="1" width="6.59765625" style="27" customWidth="1"/>
    <col min="2" max="2" width="15.59765625" style="27" customWidth="1"/>
    <col min="3" max="4" width="13.8984375" style="27" customWidth="1"/>
    <col min="5" max="5" width="12.09765625" style="27" customWidth="1"/>
    <col min="6" max="6" width="11.3984375" style="27" bestFit="1" customWidth="1"/>
    <col min="7" max="7" width="9.296875" style="27" bestFit="1" customWidth="1"/>
    <col min="8" max="8" width="11.3984375" style="27" bestFit="1" customWidth="1"/>
    <col min="9" max="10" width="10.09765625" style="27" bestFit="1" customWidth="1"/>
    <col min="11" max="11" width="9.19921875" style="27" bestFit="1" customWidth="1"/>
    <col min="12" max="12" width="11.3984375" style="27" bestFit="1" customWidth="1"/>
    <col min="13" max="13" width="9.09765625" style="27" bestFit="1" customWidth="1"/>
    <col min="14" max="14" width="11.3984375" style="27" bestFit="1" customWidth="1"/>
    <col min="15" max="15" width="10.796875" style="27" customWidth="1"/>
    <col min="16" max="16" width="11.3984375" style="27" bestFit="1" customWidth="1"/>
    <col min="17" max="17" width="12.296875" style="27" bestFit="1" customWidth="1"/>
    <col min="18" max="16384" width="8.796875" style="27"/>
  </cols>
  <sheetData>
    <row r="2" spans="1:17" ht="15.5" x14ac:dyDescent="0.3">
      <c r="A2" s="110" t="s">
        <v>452</v>
      </c>
      <c r="B2" s="25"/>
      <c r="C2" s="25"/>
      <c r="D2" s="25"/>
      <c r="E2" s="25"/>
      <c r="F2" s="25"/>
      <c r="G2" s="114"/>
      <c r="P2" s="10"/>
      <c r="Q2" s="3" t="s">
        <v>15</v>
      </c>
    </row>
    <row r="3" spans="1:17" ht="13" x14ac:dyDescent="0.3">
      <c r="A3" s="112"/>
      <c r="G3" s="196"/>
      <c r="P3" s="11"/>
      <c r="Q3" s="3" t="s">
        <v>16</v>
      </c>
    </row>
    <row r="4" spans="1:17" x14ac:dyDescent="0.3">
      <c r="A4" s="112"/>
    </row>
    <row r="5" spans="1:17" x14ac:dyDescent="0.3">
      <c r="A5" s="113"/>
      <c r="B5" s="113"/>
      <c r="C5" s="247" t="s">
        <v>0</v>
      </c>
      <c r="D5" s="248" t="s">
        <v>1</v>
      </c>
      <c r="E5" s="248" t="s">
        <v>2</v>
      </c>
      <c r="F5" s="248" t="s">
        <v>3</v>
      </c>
      <c r="G5" s="248" t="s">
        <v>4</v>
      </c>
      <c r="H5" s="248" t="s">
        <v>5</v>
      </c>
      <c r="I5" s="248" t="s">
        <v>6</v>
      </c>
      <c r="J5" s="248" t="s">
        <v>7</v>
      </c>
      <c r="K5" s="248" t="s">
        <v>8</v>
      </c>
      <c r="L5" s="248" t="s">
        <v>9</v>
      </c>
      <c r="M5" s="248" t="s">
        <v>10</v>
      </c>
      <c r="N5" s="248" t="s">
        <v>11</v>
      </c>
      <c r="O5" s="248" t="s">
        <v>12</v>
      </c>
      <c r="P5" s="248" t="s">
        <v>453</v>
      </c>
      <c r="Q5" s="249" t="s">
        <v>454</v>
      </c>
    </row>
    <row r="6" spans="1:17" ht="65" customHeight="1" x14ac:dyDescent="0.3">
      <c r="A6" s="113"/>
      <c r="B6" s="113"/>
      <c r="C6" s="383" t="s">
        <v>455</v>
      </c>
      <c r="D6" s="384"/>
      <c r="E6" s="384"/>
      <c r="F6" s="384"/>
      <c r="G6" s="384"/>
      <c r="H6" s="384"/>
      <c r="I6" s="385" t="s">
        <v>456</v>
      </c>
      <c r="J6" s="386"/>
      <c r="K6" s="386"/>
      <c r="L6" s="386"/>
      <c r="M6" s="386"/>
      <c r="N6" s="387"/>
      <c r="O6" s="384" t="s">
        <v>457</v>
      </c>
      <c r="P6" s="385" t="s">
        <v>458</v>
      </c>
      <c r="Q6" s="387"/>
    </row>
    <row r="7" spans="1:17" ht="74.5" customHeight="1" x14ac:dyDescent="0.3">
      <c r="A7" s="113"/>
      <c r="B7" s="113"/>
      <c r="C7" s="383" t="s">
        <v>459</v>
      </c>
      <c r="D7" s="384"/>
      <c r="E7" s="384"/>
      <c r="F7" s="383" t="s">
        <v>460</v>
      </c>
      <c r="G7" s="384"/>
      <c r="H7" s="384"/>
      <c r="I7" s="383" t="s">
        <v>461</v>
      </c>
      <c r="J7" s="384"/>
      <c r="K7" s="389"/>
      <c r="L7" s="383" t="s">
        <v>462</v>
      </c>
      <c r="M7" s="384"/>
      <c r="N7" s="389"/>
      <c r="O7" s="388"/>
      <c r="P7" s="383" t="s">
        <v>463</v>
      </c>
      <c r="Q7" s="391" t="s">
        <v>464</v>
      </c>
    </row>
    <row r="8" spans="1:17" ht="24" x14ac:dyDescent="0.3">
      <c r="A8" s="113"/>
      <c r="B8" s="113"/>
      <c r="C8" s="245"/>
      <c r="D8" s="250" t="s">
        <v>465</v>
      </c>
      <c r="E8" s="251" t="s">
        <v>466</v>
      </c>
      <c r="F8" s="246"/>
      <c r="G8" s="251" t="s">
        <v>466</v>
      </c>
      <c r="H8" s="251" t="s">
        <v>467</v>
      </c>
      <c r="I8" s="246"/>
      <c r="J8" s="251" t="s">
        <v>465</v>
      </c>
      <c r="K8" s="251" t="s">
        <v>466</v>
      </c>
      <c r="L8" s="246"/>
      <c r="M8" s="251" t="s">
        <v>466</v>
      </c>
      <c r="N8" s="249" t="s">
        <v>467</v>
      </c>
      <c r="O8" s="246"/>
      <c r="P8" s="390"/>
      <c r="Q8" s="392"/>
    </row>
    <row r="9" spans="1:17" ht="48" x14ac:dyDescent="0.3">
      <c r="A9" s="231" t="s">
        <v>468</v>
      </c>
      <c r="B9" s="232" t="s">
        <v>469</v>
      </c>
      <c r="C9" s="244">
        <v>6168522.3059999999</v>
      </c>
      <c r="D9" s="243">
        <v>6168522.3059999999</v>
      </c>
      <c r="E9" s="243">
        <v>0</v>
      </c>
      <c r="F9" s="243">
        <v>0</v>
      </c>
      <c r="G9" s="243">
        <v>0</v>
      </c>
      <c r="H9" s="243">
        <v>0</v>
      </c>
      <c r="I9" s="243">
        <v>0</v>
      </c>
      <c r="J9" s="243">
        <v>0</v>
      </c>
      <c r="K9" s="243">
        <v>0</v>
      </c>
      <c r="L9" s="243">
        <v>0</v>
      </c>
      <c r="M9" s="243">
        <v>0</v>
      </c>
      <c r="N9" s="243">
        <v>0</v>
      </c>
      <c r="O9" s="243"/>
      <c r="P9" s="243">
        <v>0</v>
      </c>
      <c r="Q9" s="243">
        <v>0</v>
      </c>
    </row>
    <row r="10" spans="1:17" x14ac:dyDescent="0.3">
      <c r="A10" s="242" t="s">
        <v>13</v>
      </c>
      <c r="B10" s="239" t="s">
        <v>470</v>
      </c>
      <c r="C10" s="227">
        <v>73504855.098999992</v>
      </c>
      <c r="D10" s="115">
        <v>67018621.914999999</v>
      </c>
      <c r="E10" s="115">
        <v>3417579.56</v>
      </c>
      <c r="F10" s="115">
        <v>3429379.4390000002</v>
      </c>
      <c r="G10" s="115">
        <v>0</v>
      </c>
      <c r="H10" s="115">
        <v>3293491.2110000001</v>
      </c>
      <c r="I10" s="115">
        <v>-761095.91099999996</v>
      </c>
      <c r="J10" s="115">
        <v>-433492.538</v>
      </c>
      <c r="K10" s="115">
        <v>-372347.51799999998</v>
      </c>
      <c r="L10" s="115">
        <v>-1734029.9569999999</v>
      </c>
      <c r="M10" s="115">
        <v>0</v>
      </c>
      <c r="N10" s="115">
        <v>-1668505.8870000001</v>
      </c>
      <c r="O10" s="115"/>
      <c r="P10" s="115">
        <v>50661539.737999998</v>
      </c>
      <c r="Q10" s="115">
        <v>879427.21700000006</v>
      </c>
    </row>
    <row r="11" spans="1:17" x14ac:dyDescent="0.3">
      <c r="A11" s="235" t="s">
        <v>14</v>
      </c>
      <c r="B11" s="236" t="s">
        <v>471</v>
      </c>
      <c r="C11" s="227">
        <v>0</v>
      </c>
      <c r="D11" s="115">
        <v>0</v>
      </c>
      <c r="E11" s="115">
        <v>0</v>
      </c>
      <c r="F11" s="115">
        <v>0</v>
      </c>
      <c r="G11" s="115">
        <v>0</v>
      </c>
      <c r="H11" s="115">
        <v>0</v>
      </c>
      <c r="I11" s="115">
        <v>0</v>
      </c>
      <c r="J11" s="115">
        <v>0</v>
      </c>
      <c r="K11" s="115">
        <v>0</v>
      </c>
      <c r="L11" s="115">
        <v>0</v>
      </c>
      <c r="M11" s="115">
        <v>0</v>
      </c>
      <c r="N11" s="115">
        <v>0</v>
      </c>
      <c r="O11" s="115"/>
      <c r="P11" s="115">
        <v>0</v>
      </c>
      <c r="Q11" s="115">
        <v>0</v>
      </c>
    </row>
    <row r="12" spans="1:17" ht="24" x14ac:dyDescent="0.3">
      <c r="A12" s="240" t="s">
        <v>472</v>
      </c>
      <c r="B12" s="241" t="s">
        <v>473</v>
      </c>
      <c r="C12" s="227">
        <v>217609.46799999999</v>
      </c>
      <c r="D12" s="115">
        <v>216926.63200000001</v>
      </c>
      <c r="E12" s="115">
        <v>0</v>
      </c>
      <c r="F12" s="115">
        <v>0</v>
      </c>
      <c r="G12" s="115">
        <v>0</v>
      </c>
      <c r="H12" s="115">
        <v>0</v>
      </c>
      <c r="I12" s="115">
        <v>-1844.501</v>
      </c>
      <c r="J12" s="115">
        <v>-1844.1959999999999</v>
      </c>
      <c r="K12" s="115">
        <v>-0.30399999999999999</v>
      </c>
      <c r="L12" s="115">
        <v>0</v>
      </c>
      <c r="M12" s="115">
        <v>0</v>
      </c>
      <c r="N12" s="115">
        <v>0</v>
      </c>
      <c r="O12" s="115"/>
      <c r="P12" s="115">
        <v>144151.93600000002</v>
      </c>
      <c r="Q12" s="115">
        <v>0</v>
      </c>
    </row>
    <row r="13" spans="1:17" ht="24" x14ac:dyDescent="0.3">
      <c r="A13" s="233" t="s">
        <v>474</v>
      </c>
      <c r="B13" s="234" t="s">
        <v>475</v>
      </c>
      <c r="C13" s="227">
        <v>248519.99600000001</v>
      </c>
      <c r="D13" s="115">
        <v>248519.99600000001</v>
      </c>
      <c r="E13" s="115">
        <v>0</v>
      </c>
      <c r="F13" s="115">
        <v>0</v>
      </c>
      <c r="G13" s="115">
        <v>0</v>
      </c>
      <c r="H13" s="115">
        <v>0</v>
      </c>
      <c r="I13" s="115">
        <v>-12.15</v>
      </c>
      <c r="J13" s="115">
        <v>-12.15</v>
      </c>
      <c r="K13" s="115">
        <v>0</v>
      </c>
      <c r="L13" s="115">
        <v>0</v>
      </c>
      <c r="M13" s="115">
        <v>0</v>
      </c>
      <c r="N13" s="115">
        <v>0</v>
      </c>
      <c r="O13" s="115"/>
      <c r="P13" s="115">
        <v>0</v>
      </c>
      <c r="Q13" s="115">
        <v>0</v>
      </c>
    </row>
    <row r="14" spans="1:17" ht="24" x14ac:dyDescent="0.3">
      <c r="A14" s="235" t="s">
        <v>476</v>
      </c>
      <c r="B14" s="236" t="s">
        <v>477</v>
      </c>
      <c r="C14" s="227">
        <v>160221.815</v>
      </c>
      <c r="D14" s="115">
        <v>158574.96599999999</v>
      </c>
      <c r="E14" s="115">
        <v>17.484000000000002</v>
      </c>
      <c r="F14" s="115">
        <v>17.484000000000002</v>
      </c>
      <c r="G14" s="115">
        <v>0</v>
      </c>
      <c r="H14" s="115">
        <v>17.484000000000002</v>
      </c>
      <c r="I14" s="115">
        <v>-368.95499999999998</v>
      </c>
      <c r="J14" s="115">
        <v>-303.68299999999999</v>
      </c>
      <c r="K14" s="115">
        <v>-65.272000000000006</v>
      </c>
      <c r="L14" s="115">
        <v>-17.483000000000001</v>
      </c>
      <c r="M14" s="115">
        <v>0</v>
      </c>
      <c r="N14" s="115">
        <v>-17.483000000000001</v>
      </c>
      <c r="O14" s="115"/>
      <c r="P14" s="115">
        <v>48812.016000000003</v>
      </c>
      <c r="Q14" s="115">
        <v>0</v>
      </c>
    </row>
    <row r="15" spans="1:17" ht="24" x14ac:dyDescent="0.3">
      <c r="A15" s="235" t="s">
        <v>478</v>
      </c>
      <c r="B15" s="236" t="s">
        <v>479</v>
      </c>
      <c r="C15" s="227">
        <v>17554309.373</v>
      </c>
      <c r="D15" s="115">
        <v>16079363.99</v>
      </c>
      <c r="E15" s="115">
        <v>723591.53599999996</v>
      </c>
      <c r="F15" s="115">
        <v>723592.45600000001</v>
      </c>
      <c r="G15" s="115">
        <v>0</v>
      </c>
      <c r="H15" s="115">
        <v>698028.16700000002</v>
      </c>
      <c r="I15" s="115">
        <v>-186267.99600000001</v>
      </c>
      <c r="J15" s="115">
        <v>-110989.74099999999</v>
      </c>
      <c r="K15" s="115">
        <v>-75278.255000000005</v>
      </c>
      <c r="L15" s="115">
        <v>-283434.80499999999</v>
      </c>
      <c r="M15" s="115">
        <v>0</v>
      </c>
      <c r="N15" s="115">
        <v>-282917.76699999999</v>
      </c>
      <c r="O15" s="115"/>
      <c r="P15" s="115">
        <v>11531549.988000002</v>
      </c>
      <c r="Q15" s="115">
        <v>406437.06300000002</v>
      </c>
    </row>
    <row r="16" spans="1:17" ht="24" x14ac:dyDescent="0.3">
      <c r="A16" s="235" t="s">
        <v>480</v>
      </c>
      <c r="B16" s="237" t="s">
        <v>481</v>
      </c>
      <c r="C16" s="227">
        <v>5058512.5110000009</v>
      </c>
      <c r="D16" s="115">
        <v>4618474.5470000003</v>
      </c>
      <c r="E16" s="115">
        <v>320129.09299999999</v>
      </c>
      <c r="F16" s="115">
        <v>320129.86699999997</v>
      </c>
      <c r="G16" s="115">
        <v>0</v>
      </c>
      <c r="H16" s="115">
        <v>320100.21299999999</v>
      </c>
      <c r="I16" s="115">
        <v>-44665.03</v>
      </c>
      <c r="J16" s="115">
        <v>-30477.27</v>
      </c>
      <c r="K16" s="115">
        <v>-14187.76</v>
      </c>
      <c r="L16" s="115">
        <v>-127601.444</v>
      </c>
      <c r="M16" s="115">
        <v>0</v>
      </c>
      <c r="N16" s="115">
        <v>-127735.32</v>
      </c>
      <c r="O16" s="115"/>
      <c r="P16" s="115">
        <v>3994190.9620000003</v>
      </c>
      <c r="Q16" s="115">
        <v>192527.649</v>
      </c>
    </row>
    <row r="17" spans="1:17" x14ac:dyDescent="0.3">
      <c r="A17" s="235" t="s">
        <v>482</v>
      </c>
      <c r="B17" s="236" t="s">
        <v>483</v>
      </c>
      <c r="C17" s="227">
        <v>55324194.447000004</v>
      </c>
      <c r="D17" s="115">
        <v>50315236.331</v>
      </c>
      <c r="E17" s="115">
        <v>2693970.54</v>
      </c>
      <c r="F17" s="115">
        <v>2705769.4989999998</v>
      </c>
      <c r="G17" s="115">
        <v>0</v>
      </c>
      <c r="H17" s="115">
        <v>2595445.56</v>
      </c>
      <c r="I17" s="115">
        <v>-572602.30900000001</v>
      </c>
      <c r="J17" s="115">
        <v>-320342.76799999998</v>
      </c>
      <c r="K17" s="115">
        <v>-297003.68699999998</v>
      </c>
      <c r="L17" s="115">
        <v>-1450577.669</v>
      </c>
      <c r="M17" s="115">
        <v>0</v>
      </c>
      <c r="N17" s="115">
        <v>-1385570.6370000001</v>
      </c>
      <c r="O17" s="115"/>
      <c r="P17" s="115">
        <v>38937025.798</v>
      </c>
      <c r="Q17" s="115">
        <v>472990.15399999998</v>
      </c>
    </row>
    <row r="18" spans="1:17" x14ac:dyDescent="0.3">
      <c r="A18" s="238" t="s">
        <v>484</v>
      </c>
      <c r="B18" s="239" t="s">
        <v>257</v>
      </c>
      <c r="C18" s="227">
        <v>29202577.893999998</v>
      </c>
      <c r="D18" s="115">
        <v>29125372.346999999</v>
      </c>
      <c r="E18" s="115">
        <v>4995.8999999999996</v>
      </c>
      <c r="F18" s="115">
        <v>4995.8999999999996</v>
      </c>
      <c r="G18" s="115">
        <v>0</v>
      </c>
      <c r="H18" s="115">
        <v>4995.8999999999996</v>
      </c>
      <c r="I18" s="115">
        <v>-4.4649999999999999</v>
      </c>
      <c r="J18" s="115">
        <v>-4.4649999999999999</v>
      </c>
      <c r="K18" s="115">
        <v>0</v>
      </c>
      <c r="L18" s="115">
        <v>-4995.8999999999996</v>
      </c>
      <c r="M18" s="115">
        <v>0</v>
      </c>
      <c r="N18" s="115">
        <v>-4995.8999999999996</v>
      </c>
      <c r="O18" s="115"/>
      <c r="P18" s="115">
        <v>0</v>
      </c>
      <c r="Q18" s="115">
        <v>0</v>
      </c>
    </row>
    <row r="19" spans="1:17" x14ac:dyDescent="0.3">
      <c r="A19" s="235" t="s">
        <v>485</v>
      </c>
      <c r="B19" s="236" t="s">
        <v>471</v>
      </c>
      <c r="C19" s="227">
        <v>4104382.2250000001</v>
      </c>
      <c r="D19" s="115">
        <v>4104382.2250000001</v>
      </c>
      <c r="E19" s="115">
        <v>0</v>
      </c>
      <c r="F19" s="115">
        <v>0</v>
      </c>
      <c r="G19" s="115">
        <v>0</v>
      </c>
      <c r="H19" s="115">
        <v>0</v>
      </c>
      <c r="I19" s="115">
        <v>0</v>
      </c>
      <c r="J19" s="115">
        <v>0</v>
      </c>
      <c r="K19" s="115">
        <v>0</v>
      </c>
      <c r="L19" s="115">
        <v>0</v>
      </c>
      <c r="M19" s="115">
        <v>0</v>
      </c>
      <c r="N19" s="115">
        <v>0</v>
      </c>
      <c r="O19" s="115"/>
      <c r="P19" s="115">
        <v>0</v>
      </c>
      <c r="Q19" s="115">
        <v>0</v>
      </c>
    </row>
    <row r="20" spans="1:17" ht="24" x14ac:dyDescent="0.3">
      <c r="A20" s="235" t="s">
        <v>486</v>
      </c>
      <c r="B20" s="236" t="s">
        <v>473</v>
      </c>
      <c r="C20" s="227">
        <v>23902960.651000001</v>
      </c>
      <c r="D20" s="115">
        <v>23902960.651000001</v>
      </c>
      <c r="E20" s="115">
        <v>0</v>
      </c>
      <c r="F20" s="115">
        <v>0</v>
      </c>
      <c r="G20" s="115">
        <v>0</v>
      </c>
      <c r="H20" s="115">
        <v>0</v>
      </c>
      <c r="I20" s="115">
        <v>-4.4649999999999999</v>
      </c>
      <c r="J20" s="115">
        <v>-4.4649999999999999</v>
      </c>
      <c r="K20" s="115">
        <v>0</v>
      </c>
      <c r="L20" s="115">
        <v>0</v>
      </c>
      <c r="M20" s="115">
        <v>0</v>
      </c>
      <c r="N20" s="115">
        <v>0</v>
      </c>
      <c r="O20" s="115"/>
      <c r="P20" s="115">
        <v>0</v>
      </c>
      <c r="Q20" s="115">
        <v>0</v>
      </c>
    </row>
    <row r="21" spans="1:17" ht="24" x14ac:dyDescent="0.3">
      <c r="A21" s="235" t="s">
        <v>487</v>
      </c>
      <c r="B21" s="236" t="s">
        <v>475</v>
      </c>
      <c r="C21" s="227">
        <v>0</v>
      </c>
      <c r="D21" s="115">
        <v>0</v>
      </c>
      <c r="E21" s="115">
        <v>0</v>
      </c>
      <c r="F21" s="115">
        <v>0</v>
      </c>
      <c r="G21" s="115">
        <v>0</v>
      </c>
      <c r="H21" s="115">
        <v>0</v>
      </c>
      <c r="I21" s="115">
        <v>0</v>
      </c>
      <c r="J21" s="115">
        <v>0</v>
      </c>
      <c r="K21" s="115">
        <v>0</v>
      </c>
      <c r="L21" s="115">
        <v>0</v>
      </c>
      <c r="M21" s="115">
        <v>0</v>
      </c>
      <c r="N21" s="115">
        <v>0</v>
      </c>
      <c r="O21" s="115"/>
      <c r="P21" s="115">
        <v>0</v>
      </c>
      <c r="Q21" s="115">
        <v>0</v>
      </c>
    </row>
    <row r="22" spans="1:17" ht="24" x14ac:dyDescent="0.3">
      <c r="A22" s="235" t="s">
        <v>488</v>
      </c>
      <c r="B22" s="236" t="s">
        <v>477</v>
      </c>
      <c r="C22" s="227">
        <v>1195235.017</v>
      </c>
      <c r="D22" s="115">
        <v>1118029.47</v>
      </c>
      <c r="E22" s="115">
        <v>0</v>
      </c>
      <c r="F22" s="115">
        <v>0</v>
      </c>
      <c r="G22" s="115">
        <v>0</v>
      </c>
      <c r="H22" s="115">
        <v>0</v>
      </c>
      <c r="I22" s="115">
        <v>0</v>
      </c>
      <c r="J22" s="115">
        <v>0</v>
      </c>
      <c r="K22" s="115">
        <v>0</v>
      </c>
      <c r="L22" s="115">
        <v>0</v>
      </c>
      <c r="M22" s="115">
        <v>0</v>
      </c>
      <c r="N22" s="115">
        <v>0</v>
      </c>
      <c r="O22" s="115"/>
      <c r="P22" s="115">
        <v>0</v>
      </c>
      <c r="Q22" s="115">
        <v>0</v>
      </c>
    </row>
    <row r="23" spans="1:17" ht="24" x14ac:dyDescent="0.3">
      <c r="A23" s="235" t="s">
        <v>489</v>
      </c>
      <c r="B23" s="236" t="s">
        <v>479</v>
      </c>
      <c r="C23" s="227">
        <v>1E-3</v>
      </c>
      <c r="D23" s="115">
        <v>1E-3</v>
      </c>
      <c r="E23" s="115">
        <v>4995.8999999999996</v>
      </c>
      <c r="F23" s="115">
        <v>4995.8999999999996</v>
      </c>
      <c r="G23" s="115">
        <v>0</v>
      </c>
      <c r="H23" s="115">
        <v>4995.8999999999996</v>
      </c>
      <c r="I23" s="115">
        <v>0</v>
      </c>
      <c r="J23" s="115">
        <v>0</v>
      </c>
      <c r="K23" s="115">
        <v>0</v>
      </c>
      <c r="L23" s="115">
        <v>-4995.8999999999996</v>
      </c>
      <c r="M23" s="115">
        <v>0</v>
      </c>
      <c r="N23" s="115">
        <v>-4995.8999999999996</v>
      </c>
      <c r="O23" s="115"/>
      <c r="P23" s="115">
        <v>0</v>
      </c>
      <c r="Q23" s="115">
        <v>0</v>
      </c>
    </row>
    <row r="24" spans="1:17" ht="24" x14ac:dyDescent="0.3">
      <c r="A24" s="238" t="s">
        <v>490</v>
      </c>
      <c r="B24" s="239" t="s">
        <v>491</v>
      </c>
      <c r="C24" s="227">
        <v>12546377.727</v>
      </c>
      <c r="D24" s="115">
        <v>11748264.869999999</v>
      </c>
      <c r="E24" s="115">
        <v>31667.632000000001</v>
      </c>
      <c r="F24" s="115">
        <v>31667.632000000001</v>
      </c>
      <c r="G24" s="115">
        <v>0</v>
      </c>
      <c r="H24" s="115">
        <v>31667.632000000001</v>
      </c>
      <c r="I24" s="115">
        <v>26308.528999999999</v>
      </c>
      <c r="J24" s="115">
        <v>15823.323</v>
      </c>
      <c r="K24" s="115">
        <v>10485.206</v>
      </c>
      <c r="L24" s="115">
        <v>8217.9470000000001</v>
      </c>
      <c r="M24" s="115">
        <v>0</v>
      </c>
      <c r="N24" s="115">
        <v>8217.9470000000001</v>
      </c>
      <c r="O24" s="115"/>
      <c r="P24" s="115">
        <v>0</v>
      </c>
      <c r="Q24" s="115">
        <v>0</v>
      </c>
    </row>
    <row r="25" spans="1:17" x14ac:dyDescent="0.3">
      <c r="A25" s="235" t="s">
        <v>492</v>
      </c>
      <c r="B25" s="236" t="s">
        <v>471</v>
      </c>
      <c r="C25" s="227">
        <v>0</v>
      </c>
      <c r="D25" s="115">
        <v>0</v>
      </c>
      <c r="E25" s="115">
        <v>0</v>
      </c>
      <c r="F25" s="115">
        <v>0</v>
      </c>
      <c r="G25" s="115">
        <v>0</v>
      </c>
      <c r="H25" s="115">
        <v>0</v>
      </c>
      <c r="I25" s="115">
        <v>0</v>
      </c>
      <c r="J25" s="115">
        <v>0</v>
      </c>
      <c r="K25" s="115">
        <v>0</v>
      </c>
      <c r="L25" s="115">
        <v>0</v>
      </c>
      <c r="M25" s="115">
        <v>0</v>
      </c>
      <c r="N25" s="115">
        <v>0</v>
      </c>
      <c r="O25" s="115"/>
      <c r="P25" s="115">
        <v>0</v>
      </c>
      <c r="Q25" s="115">
        <v>0</v>
      </c>
    </row>
    <row r="26" spans="1:17" ht="24" x14ac:dyDescent="0.3">
      <c r="A26" s="235" t="s">
        <v>493</v>
      </c>
      <c r="B26" s="236" t="s">
        <v>473</v>
      </c>
      <c r="C26" s="227">
        <v>276114.44699999999</v>
      </c>
      <c r="D26" s="115">
        <v>275614.44699999999</v>
      </c>
      <c r="E26" s="115">
        <v>0</v>
      </c>
      <c r="F26" s="115">
        <v>0</v>
      </c>
      <c r="G26" s="115">
        <v>0</v>
      </c>
      <c r="H26" s="115">
        <v>0</v>
      </c>
      <c r="I26" s="115">
        <v>276.66500000000002</v>
      </c>
      <c r="J26" s="115">
        <v>275.29900000000004</v>
      </c>
      <c r="K26" s="115">
        <v>1.3660000000000001</v>
      </c>
      <c r="L26" s="115">
        <v>0</v>
      </c>
      <c r="M26" s="115">
        <v>0</v>
      </c>
      <c r="N26" s="115">
        <v>0</v>
      </c>
      <c r="O26" s="115"/>
      <c r="P26" s="115">
        <v>0</v>
      </c>
      <c r="Q26" s="115">
        <v>0</v>
      </c>
    </row>
    <row r="27" spans="1:17" ht="24" x14ac:dyDescent="0.3">
      <c r="A27" s="235" t="s">
        <v>494</v>
      </c>
      <c r="B27" s="236" t="s">
        <v>475</v>
      </c>
      <c r="C27" s="227">
        <v>65414.014999999999</v>
      </c>
      <c r="D27" s="115">
        <v>65414.014999999999</v>
      </c>
      <c r="E27" s="115">
        <v>0</v>
      </c>
      <c r="F27" s="115">
        <v>0</v>
      </c>
      <c r="G27" s="115">
        <v>0</v>
      </c>
      <c r="H27" s="115">
        <v>0</v>
      </c>
      <c r="I27" s="115">
        <v>0</v>
      </c>
      <c r="J27" s="115">
        <v>0</v>
      </c>
      <c r="K27" s="115">
        <v>0</v>
      </c>
      <c r="L27" s="115">
        <v>0</v>
      </c>
      <c r="M27" s="115">
        <v>0</v>
      </c>
      <c r="N27" s="115">
        <v>0</v>
      </c>
      <c r="O27" s="115"/>
      <c r="P27" s="115">
        <v>0</v>
      </c>
      <c r="Q27" s="115">
        <v>0</v>
      </c>
    </row>
    <row r="28" spans="1:17" ht="24" x14ac:dyDescent="0.3">
      <c r="A28" s="235" t="s">
        <v>495</v>
      </c>
      <c r="B28" s="236" t="s">
        <v>477</v>
      </c>
      <c r="C28" s="227">
        <v>68191.074999999997</v>
      </c>
      <c r="D28" s="115">
        <v>68170.182000000001</v>
      </c>
      <c r="E28" s="115">
        <v>0</v>
      </c>
      <c r="F28" s="115">
        <v>0</v>
      </c>
      <c r="G28" s="115">
        <v>0</v>
      </c>
      <c r="H28" s="115">
        <v>0</v>
      </c>
      <c r="I28" s="115">
        <v>114.03699999999999</v>
      </c>
      <c r="J28" s="115">
        <v>113.864</v>
      </c>
      <c r="K28" s="115">
        <v>0.17299999999999999</v>
      </c>
      <c r="L28" s="115">
        <v>0</v>
      </c>
      <c r="M28" s="115">
        <v>0</v>
      </c>
      <c r="N28" s="115">
        <v>0</v>
      </c>
      <c r="O28" s="115"/>
      <c r="P28" s="115">
        <v>0</v>
      </c>
      <c r="Q28" s="115">
        <v>0</v>
      </c>
    </row>
    <row r="29" spans="1:17" ht="24" x14ac:dyDescent="0.3">
      <c r="A29" s="235" t="s">
        <v>496</v>
      </c>
      <c r="B29" s="236" t="s">
        <v>479</v>
      </c>
      <c r="C29" s="227">
        <v>8057207.2679999992</v>
      </c>
      <c r="D29" s="115">
        <v>7580256.4790000003</v>
      </c>
      <c r="E29" s="115">
        <v>23545.679</v>
      </c>
      <c r="F29" s="115">
        <v>23545.679</v>
      </c>
      <c r="G29" s="115">
        <v>0</v>
      </c>
      <c r="H29" s="115">
        <v>23545.679</v>
      </c>
      <c r="I29" s="115">
        <v>13478.046</v>
      </c>
      <c r="J29" s="115">
        <v>11808.347</v>
      </c>
      <c r="K29" s="115">
        <v>1669.6990000000001</v>
      </c>
      <c r="L29" s="115">
        <v>3803.6729999999998</v>
      </c>
      <c r="M29" s="115">
        <v>0</v>
      </c>
      <c r="N29" s="115">
        <v>3803.6729999999998</v>
      </c>
      <c r="O29" s="115"/>
      <c r="P29" s="115">
        <v>0</v>
      </c>
      <c r="Q29" s="115">
        <v>0</v>
      </c>
    </row>
    <row r="30" spans="1:17" x14ac:dyDescent="0.3">
      <c r="A30" s="240" t="s">
        <v>497</v>
      </c>
      <c r="B30" s="241" t="s">
        <v>483</v>
      </c>
      <c r="C30" s="227">
        <v>4079450.9219999998</v>
      </c>
      <c r="D30" s="115">
        <v>3758809.747</v>
      </c>
      <c r="E30" s="115">
        <v>8121.9530000000004</v>
      </c>
      <c r="F30" s="115">
        <v>8121.9530000000004</v>
      </c>
      <c r="G30" s="115">
        <v>0</v>
      </c>
      <c r="H30" s="115">
        <v>8121.9530000000004</v>
      </c>
      <c r="I30" s="115">
        <v>12439.781000000001</v>
      </c>
      <c r="J30" s="115">
        <v>3625.8130000000001</v>
      </c>
      <c r="K30" s="115">
        <v>8813.9680000000008</v>
      </c>
      <c r="L30" s="115">
        <v>4414.2740000000003</v>
      </c>
      <c r="M30" s="115">
        <v>0</v>
      </c>
      <c r="N30" s="115">
        <v>4414.2740000000003</v>
      </c>
      <c r="O30" s="115"/>
      <c r="P30" s="115">
        <v>0</v>
      </c>
      <c r="Q30" s="115">
        <v>0</v>
      </c>
    </row>
    <row r="31" spans="1:17" x14ac:dyDescent="0.3">
      <c r="A31" s="229" t="s">
        <v>498</v>
      </c>
      <c r="B31" s="230" t="s">
        <v>17</v>
      </c>
      <c r="C31" s="228">
        <v>121422333.02599998</v>
      </c>
      <c r="D31" s="116">
        <v>114060781.43800001</v>
      </c>
      <c r="E31" s="116">
        <v>3454243.0920000002</v>
      </c>
      <c r="F31" s="116">
        <v>3466042.9710000004</v>
      </c>
      <c r="G31" s="116">
        <v>0</v>
      </c>
      <c r="H31" s="116">
        <v>3330154.7430000002</v>
      </c>
      <c r="I31" s="116">
        <v>-734791.84699999995</v>
      </c>
      <c r="J31" s="116">
        <v>-417673.68000000005</v>
      </c>
      <c r="K31" s="116">
        <v>-361862.31199999998</v>
      </c>
      <c r="L31" s="116">
        <v>-1730807.91</v>
      </c>
      <c r="M31" s="116">
        <v>0</v>
      </c>
      <c r="N31" s="116">
        <v>-1665283.84</v>
      </c>
      <c r="O31" s="116"/>
      <c r="P31" s="116">
        <v>50661539.737999998</v>
      </c>
      <c r="Q31" s="116">
        <v>879427.21700000006</v>
      </c>
    </row>
    <row r="32" spans="1:17" x14ac:dyDescent="0.3">
      <c r="A32" s="28" t="s">
        <v>18</v>
      </c>
    </row>
  </sheetData>
  <sheetProtection algorithmName="SHA-512" hashValue="o7GVtQ0g9MY55KqwrkLHhaJaFClLrmHGAbOsjarqgsty7Qzayse/ZfVQ9Cr1vgGhxlfSgJMEXxXzKRwDuYtXAA==" saltValue="CIPmiah10lNQGOI6/xKfkg==" spinCount="100000" sheet="1" objects="1" scenarios="1"/>
  <mergeCells count="10">
    <mergeCell ref="C6:H6"/>
    <mergeCell ref="I6:N6"/>
    <mergeCell ref="O6:O7"/>
    <mergeCell ref="P6:Q6"/>
    <mergeCell ref="C7:E7"/>
    <mergeCell ref="F7:H7"/>
    <mergeCell ref="I7:K7"/>
    <mergeCell ref="L7:N7"/>
    <mergeCell ref="P7:P8"/>
    <mergeCell ref="Q7:Q8"/>
  </mergeCells>
  <pageMargins left="0.7" right="0.7" top="0.75" bottom="0.75" header="0.3" footer="0.3"/>
  <pageSetup paperSize="9" orientation="portrait" r:id="rId1"/>
  <ignoredErrors>
    <ignoredError sqref="A9:A31"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F829F-929C-4368-A256-4C01FE0452F5}">
  <sheetPr codeName="Arkusz21">
    <tabColor theme="5" tint="0.79998168889431442"/>
  </sheetPr>
  <dimension ref="B2:I10"/>
  <sheetViews>
    <sheetView workbookViewId="0"/>
  </sheetViews>
  <sheetFormatPr defaultRowHeight="14.5" x14ac:dyDescent="0.35"/>
  <cols>
    <col min="1" max="1" width="7.8984375" style="18" customWidth="1"/>
    <col min="2" max="2" width="6.796875" style="18" customWidth="1"/>
    <col min="3" max="3" width="29.69921875" style="18" customWidth="1"/>
    <col min="4" max="4" width="20.59765625" style="18" bestFit="1" customWidth="1"/>
    <col min="5" max="5" width="16.796875" style="18" bestFit="1" customWidth="1"/>
    <col min="6" max="6" width="24" style="18" customWidth="1"/>
    <col min="7" max="7" width="14.3984375" style="18" customWidth="1"/>
    <col min="8" max="8" width="12.3984375" style="18" customWidth="1"/>
    <col min="9" max="9" width="16.796875" style="18" bestFit="1" customWidth="1"/>
    <col min="10" max="16384" width="8.796875" style="18"/>
  </cols>
  <sheetData>
    <row r="2" spans="2:9" ht="15.5" x14ac:dyDescent="0.35">
      <c r="B2" s="110" t="s">
        <v>499</v>
      </c>
      <c r="C2" s="117"/>
      <c r="D2" s="117"/>
      <c r="E2" s="117"/>
      <c r="H2" s="19"/>
      <c r="I2" s="3" t="s">
        <v>15</v>
      </c>
    </row>
    <row r="3" spans="2:9" x14ac:dyDescent="0.35">
      <c r="B3" s="118"/>
      <c r="H3" s="21"/>
      <c r="I3" s="3"/>
    </row>
    <row r="4" spans="2:9" x14ac:dyDescent="0.35">
      <c r="B4" s="119"/>
      <c r="C4" s="9"/>
      <c r="D4" s="120" t="s">
        <v>0</v>
      </c>
      <c r="E4" s="120" t="s">
        <v>1</v>
      </c>
      <c r="F4" s="120" t="s">
        <v>2</v>
      </c>
      <c r="G4" s="120" t="s">
        <v>3</v>
      </c>
      <c r="H4" s="120" t="s">
        <v>4</v>
      </c>
      <c r="I4" s="120" t="s">
        <v>5</v>
      </c>
    </row>
    <row r="5" spans="2:9" x14ac:dyDescent="0.35">
      <c r="B5" s="9"/>
      <c r="C5" s="9"/>
      <c r="D5" s="393" t="s">
        <v>500</v>
      </c>
      <c r="E5" s="393"/>
      <c r="F5" s="393"/>
      <c r="G5" s="393"/>
      <c r="H5" s="393"/>
      <c r="I5" s="393"/>
    </row>
    <row r="6" spans="2:9" ht="26" x14ac:dyDescent="0.35">
      <c r="B6" s="9"/>
      <c r="C6" s="9"/>
      <c r="D6" s="12" t="s">
        <v>501</v>
      </c>
      <c r="E6" s="12" t="s">
        <v>502</v>
      </c>
      <c r="F6" s="12" t="s">
        <v>503</v>
      </c>
      <c r="G6" s="12" t="s">
        <v>504</v>
      </c>
      <c r="H6" s="12" t="s">
        <v>505</v>
      </c>
      <c r="I6" s="12" t="s">
        <v>17</v>
      </c>
    </row>
    <row r="7" spans="2:9" x14ac:dyDescent="0.35">
      <c r="B7" s="59">
        <v>1</v>
      </c>
      <c r="C7" s="121" t="s">
        <v>470</v>
      </c>
      <c r="D7" s="221">
        <v>4089853</v>
      </c>
      <c r="E7" s="221">
        <v>12873181</v>
      </c>
      <c r="F7" s="221">
        <v>22793337</v>
      </c>
      <c r="G7" s="221">
        <v>33566134</v>
      </c>
      <c r="H7" s="221">
        <v>829565</v>
      </c>
      <c r="I7" s="221">
        <v>74152070</v>
      </c>
    </row>
    <row r="8" spans="2:9" x14ac:dyDescent="0.35">
      <c r="B8" s="59">
        <v>2</v>
      </c>
      <c r="C8" s="121" t="s">
        <v>257</v>
      </c>
      <c r="D8" s="222">
        <v>0</v>
      </c>
      <c r="E8" s="221">
        <v>15186990</v>
      </c>
      <c r="F8" s="221">
        <v>10919037</v>
      </c>
      <c r="G8" s="221">
        <v>3216538</v>
      </c>
      <c r="H8" s="221">
        <v>77206</v>
      </c>
      <c r="I8" s="221">
        <v>29399771</v>
      </c>
    </row>
    <row r="9" spans="2:9" x14ac:dyDescent="0.35">
      <c r="B9" s="122">
        <v>3</v>
      </c>
      <c r="C9" s="123" t="s">
        <v>17</v>
      </c>
      <c r="D9" s="223">
        <v>4089853</v>
      </c>
      <c r="E9" s="223">
        <v>28060171</v>
      </c>
      <c r="F9" s="223">
        <v>33712374</v>
      </c>
      <c r="G9" s="223">
        <v>36782672</v>
      </c>
      <c r="H9" s="223">
        <v>906771</v>
      </c>
      <c r="I9" s="223">
        <v>103551841</v>
      </c>
    </row>
    <row r="10" spans="2:9" x14ac:dyDescent="0.35">
      <c r="B10" s="28"/>
      <c r="C10" s="28"/>
    </row>
  </sheetData>
  <sheetProtection algorithmName="SHA-512" hashValue="SYYMvjHn1HuHW0WUQwHUh3DKgFBvoZwwqxoqej481QlIwz326UN7URE/eMJ+9btqA+jzbaMuLeuDZ/cZ3eX7Pg==" saltValue="5x6RBki94BebsR6+uAnymw==" spinCount="100000" sheet="1" objects="1" scenarios="1"/>
  <mergeCells count="1">
    <mergeCell ref="D5:I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FBB34-2B07-44D3-9475-1611C3E875A4}">
  <sheetPr codeName="Arkusz22">
    <tabColor theme="5" tint="0.79998168889431442"/>
  </sheetPr>
  <dimension ref="B2:AH19"/>
  <sheetViews>
    <sheetView workbookViewId="0"/>
  </sheetViews>
  <sheetFormatPr defaultRowHeight="14.5" x14ac:dyDescent="0.35"/>
  <cols>
    <col min="1" max="1" width="7.8984375" style="18" customWidth="1"/>
    <col min="2" max="2" width="6.796875" style="18" customWidth="1"/>
    <col min="3" max="3" width="52.796875" style="18" customWidth="1"/>
    <col min="4" max="4" width="31.5" style="18" customWidth="1"/>
    <col min="5" max="6" width="8.796875" style="18"/>
    <col min="7" max="7" width="12.09765625" style="18" customWidth="1"/>
    <col min="8" max="16384" width="8.796875" style="18"/>
  </cols>
  <sheetData>
    <row r="2" spans="2:34" ht="15.5" x14ac:dyDescent="0.35">
      <c r="B2" s="110" t="s">
        <v>665</v>
      </c>
      <c r="C2" s="117"/>
      <c r="D2" s="117"/>
    </row>
    <row r="3" spans="2:34" x14ac:dyDescent="0.35">
      <c r="B3" s="118"/>
      <c r="D3" s="3" t="s">
        <v>15</v>
      </c>
    </row>
    <row r="4" spans="2:34" x14ac:dyDescent="0.35">
      <c r="B4" s="9"/>
      <c r="C4" s="9"/>
      <c r="D4" s="120"/>
    </row>
    <row r="5" spans="2:34" x14ac:dyDescent="0.35">
      <c r="B5" s="9"/>
      <c r="C5" s="9"/>
      <c r="D5" s="12" t="s">
        <v>519</v>
      </c>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row>
    <row r="6" spans="2:34" x14ac:dyDescent="0.35">
      <c r="B6" s="210" t="s">
        <v>13</v>
      </c>
      <c r="C6" s="211" t="s">
        <v>666</v>
      </c>
      <c r="D6" s="212">
        <v>2256868.77900346</v>
      </c>
    </row>
    <row r="7" spans="2:34" x14ac:dyDescent="0.35">
      <c r="B7" s="199" t="s">
        <v>14</v>
      </c>
      <c r="C7" s="121" t="s">
        <v>667</v>
      </c>
      <c r="D7" s="200">
        <v>755239.57332582201</v>
      </c>
      <c r="G7" s="201"/>
    </row>
    <row r="8" spans="2:34" x14ac:dyDescent="0.35">
      <c r="B8" s="199" t="s">
        <v>472</v>
      </c>
      <c r="C8" s="121" t="s">
        <v>668</v>
      </c>
      <c r="D8" s="200">
        <v>-292906.50621370098</v>
      </c>
    </row>
    <row r="9" spans="2:34" x14ac:dyDescent="0.35">
      <c r="B9" s="199" t="s">
        <v>474</v>
      </c>
      <c r="C9" s="121" t="s">
        <v>669</v>
      </c>
      <c r="D9" s="200">
        <v>-199136.118372211</v>
      </c>
    </row>
    <row r="10" spans="2:34" x14ac:dyDescent="0.35">
      <c r="B10" s="199" t="s">
        <v>476</v>
      </c>
      <c r="C10" s="121" t="s">
        <v>670</v>
      </c>
      <c r="D10" s="200">
        <v>-29381.728936866301</v>
      </c>
    </row>
    <row r="11" spans="2:34" x14ac:dyDescent="0.35">
      <c r="B11" s="199" t="s">
        <v>478</v>
      </c>
      <c r="C11" s="211" t="s">
        <v>676</v>
      </c>
      <c r="D11" s="212">
        <v>2490683.9988065902</v>
      </c>
    </row>
    <row r="12" spans="2:34" x14ac:dyDescent="0.35">
      <c r="B12" s="202"/>
    </row>
    <row r="13" spans="2:34" x14ac:dyDescent="0.35">
      <c r="B13" s="118"/>
    </row>
    <row r="14" spans="2:34" x14ac:dyDescent="0.35">
      <c r="B14" s="118"/>
      <c r="D14" s="203"/>
    </row>
    <row r="15" spans="2:34" x14ac:dyDescent="0.35">
      <c r="D15" s="203"/>
    </row>
    <row r="16" spans="2:34" x14ac:dyDescent="0.35">
      <c r="D16" s="204"/>
    </row>
    <row r="17" spans="2:4" x14ac:dyDescent="0.35">
      <c r="B17" s="205"/>
      <c r="C17" s="206"/>
      <c r="D17" s="207"/>
    </row>
    <row r="18" spans="2:4" x14ac:dyDescent="0.35">
      <c r="B18" s="205"/>
      <c r="C18" s="206"/>
      <c r="D18" s="207"/>
    </row>
    <row r="19" spans="2:4" x14ac:dyDescent="0.35">
      <c r="B19" s="208"/>
      <c r="C19" s="209"/>
      <c r="D19" s="207"/>
    </row>
  </sheetData>
  <sheetProtection algorithmName="SHA-512" hashValue="/r9XW4zkj/rRUJcynGmDh1Zmx8CALutNpnA4OsWNukI4G9YYuTZtqQlr+atch2zrIfrTzVARTtMbwN9I+X6+Cg==" saltValue="kLFzjIUccub0bfO+WkRw2g==" spinCount="100000" sheet="1" objects="1" scenarios="1"/>
  <mergeCells count="1">
    <mergeCell ref="G5:AH5"/>
  </mergeCells>
  <pageMargins left="0.7" right="0.7" top="0.75" bottom="0.75" header="0.3" footer="0.3"/>
  <ignoredErrors>
    <ignoredError sqref="B6:B11" numberStoredAsText="1"/>
  </ignoredError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A7A3-FBDC-40FD-8F20-708C076C87C4}">
  <sheetPr codeName="Arkusz23">
    <tabColor theme="5" tint="0.79998168889431442"/>
  </sheetPr>
  <dimension ref="A1:J19"/>
  <sheetViews>
    <sheetView workbookViewId="0"/>
  </sheetViews>
  <sheetFormatPr defaultRowHeight="13" x14ac:dyDescent="0.3"/>
  <cols>
    <col min="1" max="1" width="9" style="9" bestFit="1" customWidth="1"/>
    <col min="2" max="2" width="28.59765625" style="9" customWidth="1"/>
    <col min="3" max="5" width="12.3984375" style="9" bestFit="1" customWidth="1"/>
    <col min="6" max="6" width="12" style="9" customWidth="1"/>
    <col min="7" max="7" width="15.796875" style="9" customWidth="1"/>
    <col min="8" max="8" width="18.69921875" style="9" customWidth="1"/>
    <col min="9" max="9" width="19.59765625" style="9" customWidth="1"/>
    <col min="10" max="10" width="20.3984375" style="9" customWidth="1"/>
    <col min="11" max="16384" width="8.796875" style="9"/>
  </cols>
  <sheetData>
    <row r="1" spans="1:10" ht="14.5" x14ac:dyDescent="0.35">
      <c r="I1" s="19"/>
      <c r="J1" s="3" t="s">
        <v>15</v>
      </c>
    </row>
    <row r="2" spans="1:10" ht="15.5" x14ac:dyDescent="0.35">
      <c r="A2" s="110" t="s">
        <v>506</v>
      </c>
      <c r="B2" s="105"/>
      <c r="C2" s="105"/>
      <c r="D2" s="105"/>
      <c r="I2" s="21"/>
      <c r="J2" s="3"/>
    </row>
    <row r="3" spans="1:10" x14ac:dyDescent="0.3">
      <c r="A3" s="111"/>
    </row>
    <row r="4" spans="1:10" x14ac:dyDescent="0.3">
      <c r="A4" s="125"/>
      <c r="B4" s="125"/>
      <c r="C4" s="12" t="s">
        <v>0</v>
      </c>
      <c r="D4" s="12" t="s">
        <v>1</v>
      </c>
      <c r="E4" s="12" t="s">
        <v>2</v>
      </c>
      <c r="F4" s="12" t="s">
        <v>3</v>
      </c>
      <c r="G4" s="12" t="s">
        <v>4</v>
      </c>
      <c r="H4" s="12" t="s">
        <v>5</v>
      </c>
      <c r="I4" s="12" t="s">
        <v>6</v>
      </c>
      <c r="J4" s="12" t="s">
        <v>7</v>
      </c>
    </row>
    <row r="5" spans="1:10" ht="52.5" customHeight="1" x14ac:dyDescent="0.3">
      <c r="A5" s="125"/>
      <c r="B5" s="125"/>
      <c r="C5" s="395" t="s">
        <v>507</v>
      </c>
      <c r="D5" s="395"/>
      <c r="E5" s="395"/>
      <c r="F5" s="395"/>
      <c r="G5" s="396" t="s">
        <v>456</v>
      </c>
      <c r="H5" s="396"/>
      <c r="I5" s="397" t="s">
        <v>508</v>
      </c>
      <c r="J5" s="398"/>
    </row>
    <row r="6" spans="1:10" x14ac:dyDescent="0.3">
      <c r="A6" s="125"/>
      <c r="B6" s="125"/>
      <c r="C6" s="396" t="s">
        <v>509</v>
      </c>
      <c r="D6" s="397" t="s">
        <v>510</v>
      </c>
      <c r="E6" s="397"/>
      <c r="F6" s="397"/>
      <c r="G6" s="395" t="s">
        <v>511</v>
      </c>
      <c r="H6" s="395" t="s">
        <v>512</v>
      </c>
      <c r="I6" s="155"/>
      <c r="J6" s="395" t="s">
        <v>513</v>
      </c>
    </row>
    <row r="7" spans="1:10" ht="77.5" customHeight="1" x14ac:dyDescent="0.3">
      <c r="A7" s="125"/>
      <c r="B7" s="125"/>
      <c r="C7" s="396"/>
      <c r="D7" s="155"/>
      <c r="E7" s="45" t="s">
        <v>514</v>
      </c>
      <c r="F7" s="147" t="s">
        <v>515</v>
      </c>
      <c r="G7" s="395"/>
      <c r="H7" s="395"/>
      <c r="I7" s="155"/>
      <c r="J7" s="395"/>
    </row>
    <row r="8" spans="1:10" ht="26" x14ac:dyDescent="0.3">
      <c r="A8" s="252" t="s">
        <v>468</v>
      </c>
      <c r="B8" s="108" t="s">
        <v>469</v>
      </c>
      <c r="C8" s="103">
        <v>0</v>
      </c>
      <c r="D8" s="103">
        <v>0</v>
      </c>
      <c r="E8" s="103">
        <v>0</v>
      </c>
      <c r="F8" s="253">
        <v>0</v>
      </c>
      <c r="G8" s="253">
        <v>0</v>
      </c>
      <c r="H8" s="253">
        <v>0</v>
      </c>
      <c r="I8" s="253">
        <v>0</v>
      </c>
      <c r="J8" s="253">
        <v>0</v>
      </c>
    </row>
    <row r="9" spans="1:10" x14ac:dyDescent="0.3">
      <c r="A9" s="252" t="s">
        <v>13</v>
      </c>
      <c r="B9" s="108" t="s">
        <v>470</v>
      </c>
      <c r="C9" s="103">
        <v>378568.033</v>
      </c>
      <c r="D9" s="103">
        <v>1250203.5730000001</v>
      </c>
      <c r="E9" s="103">
        <v>1250203.5730000001</v>
      </c>
      <c r="F9" s="253">
        <v>1250203.5730000001</v>
      </c>
      <c r="G9" s="253">
        <v>-23126.983</v>
      </c>
      <c r="H9" s="253">
        <v>-586267.549</v>
      </c>
      <c r="I9" s="253">
        <v>623323.21600000001</v>
      </c>
      <c r="J9" s="253">
        <v>319872.64499999996</v>
      </c>
    </row>
    <row r="10" spans="1:10" x14ac:dyDescent="0.3">
      <c r="A10" s="254" t="s">
        <v>14</v>
      </c>
      <c r="B10" s="255" t="s">
        <v>471</v>
      </c>
      <c r="C10" s="103">
        <v>0</v>
      </c>
      <c r="D10" s="103">
        <v>0</v>
      </c>
      <c r="E10" s="103">
        <v>0</v>
      </c>
      <c r="F10" s="103">
        <v>0</v>
      </c>
      <c r="G10" s="103">
        <v>0</v>
      </c>
      <c r="H10" s="103">
        <v>0</v>
      </c>
      <c r="I10" s="253">
        <v>0</v>
      </c>
      <c r="J10" s="253">
        <v>0</v>
      </c>
    </row>
    <row r="11" spans="1:10" x14ac:dyDescent="0.3">
      <c r="A11" s="254" t="s">
        <v>472</v>
      </c>
      <c r="B11" s="255" t="s">
        <v>473</v>
      </c>
      <c r="C11" s="103">
        <v>0</v>
      </c>
      <c r="D11" s="103">
        <v>0</v>
      </c>
      <c r="E11" s="103">
        <v>0</v>
      </c>
      <c r="F11" s="103">
        <v>0</v>
      </c>
      <c r="G11" s="103">
        <v>0</v>
      </c>
      <c r="H11" s="103">
        <v>0</v>
      </c>
      <c r="I11" s="253">
        <v>0</v>
      </c>
      <c r="J11" s="253">
        <v>0</v>
      </c>
    </row>
    <row r="12" spans="1:10" x14ac:dyDescent="0.3">
      <c r="A12" s="254" t="s">
        <v>474</v>
      </c>
      <c r="B12" s="255" t="s">
        <v>475</v>
      </c>
      <c r="C12" s="103">
        <v>0</v>
      </c>
      <c r="D12" s="103">
        <v>0</v>
      </c>
      <c r="E12" s="103">
        <v>0</v>
      </c>
      <c r="F12" s="103">
        <v>0</v>
      </c>
      <c r="G12" s="103">
        <v>0</v>
      </c>
      <c r="H12" s="103">
        <v>0</v>
      </c>
      <c r="I12" s="253">
        <v>0</v>
      </c>
      <c r="J12" s="253">
        <v>0</v>
      </c>
    </row>
    <row r="13" spans="1:10" x14ac:dyDescent="0.3">
      <c r="A13" s="254" t="s">
        <v>476</v>
      </c>
      <c r="B13" s="255" t="s">
        <v>477</v>
      </c>
      <c r="C13" s="103">
        <v>0</v>
      </c>
      <c r="D13" s="103">
        <v>0</v>
      </c>
      <c r="E13" s="103">
        <v>0</v>
      </c>
      <c r="F13" s="103">
        <v>0</v>
      </c>
      <c r="G13" s="103">
        <v>0</v>
      </c>
      <c r="H13" s="103">
        <v>0</v>
      </c>
      <c r="I13" s="253">
        <v>0</v>
      </c>
      <c r="J13" s="253">
        <v>0</v>
      </c>
    </row>
    <row r="14" spans="1:10" x14ac:dyDescent="0.3">
      <c r="A14" s="254" t="s">
        <v>478</v>
      </c>
      <c r="B14" s="255" t="s">
        <v>479</v>
      </c>
      <c r="C14" s="103">
        <v>4320.0339999999997</v>
      </c>
      <c r="D14" s="103">
        <v>225109.492</v>
      </c>
      <c r="E14" s="103">
        <v>225109.492</v>
      </c>
      <c r="F14" s="103">
        <v>225109.492</v>
      </c>
      <c r="G14" s="103">
        <v>-408.23200000000003</v>
      </c>
      <c r="H14" s="103">
        <v>-102177.167</v>
      </c>
      <c r="I14" s="253">
        <v>101923.183</v>
      </c>
      <c r="J14" s="253">
        <v>99165.838000000003</v>
      </c>
    </row>
    <row r="15" spans="1:10" x14ac:dyDescent="0.3">
      <c r="A15" s="254" t="s">
        <v>480</v>
      </c>
      <c r="B15" s="255" t="s">
        <v>483</v>
      </c>
      <c r="C15" s="103">
        <v>374247.99900000001</v>
      </c>
      <c r="D15" s="103">
        <v>1025094.081</v>
      </c>
      <c r="E15" s="103">
        <v>1025094.081</v>
      </c>
      <c r="F15" s="103">
        <v>1025094.081</v>
      </c>
      <c r="G15" s="103">
        <v>-22718.751</v>
      </c>
      <c r="H15" s="103">
        <v>-484090.38199999998</v>
      </c>
      <c r="I15" s="253">
        <v>521400.033</v>
      </c>
      <c r="J15" s="253">
        <v>220706.807</v>
      </c>
    </row>
    <row r="16" spans="1:10" x14ac:dyDescent="0.3">
      <c r="A16" s="252" t="s">
        <v>482</v>
      </c>
      <c r="B16" s="108" t="s">
        <v>516</v>
      </c>
      <c r="C16" s="103">
        <v>0</v>
      </c>
      <c r="D16" s="103">
        <v>0</v>
      </c>
      <c r="E16" s="103">
        <v>0</v>
      </c>
      <c r="F16" s="103">
        <v>0</v>
      </c>
      <c r="G16" s="103">
        <v>0</v>
      </c>
      <c r="H16" s="103">
        <v>0</v>
      </c>
      <c r="I16" s="253">
        <v>0</v>
      </c>
      <c r="J16" s="253">
        <v>0</v>
      </c>
    </row>
    <row r="17" spans="1:10" x14ac:dyDescent="0.3">
      <c r="A17" s="252" t="s">
        <v>484</v>
      </c>
      <c r="B17" s="108" t="s">
        <v>517</v>
      </c>
      <c r="C17" s="103">
        <v>675.89200000000005</v>
      </c>
      <c r="D17" s="103">
        <v>1223.386</v>
      </c>
      <c r="E17" s="103">
        <v>1223.386</v>
      </c>
      <c r="F17" s="253">
        <v>1223.386</v>
      </c>
      <c r="G17" s="253">
        <v>2.484</v>
      </c>
      <c r="H17" s="253">
        <v>1053.6669999999999</v>
      </c>
      <c r="I17" s="253">
        <v>0</v>
      </c>
      <c r="J17" s="253">
        <v>0</v>
      </c>
    </row>
    <row r="18" spans="1:10" x14ac:dyDescent="0.3">
      <c r="A18" s="256">
        <v>100</v>
      </c>
      <c r="B18" s="257" t="s">
        <v>17</v>
      </c>
      <c r="C18" s="104">
        <v>379243.92499999999</v>
      </c>
      <c r="D18" s="104">
        <v>1251426.959</v>
      </c>
      <c r="E18" s="104">
        <v>1251426.959</v>
      </c>
      <c r="F18" s="258">
        <v>1251426.959</v>
      </c>
      <c r="G18" s="258">
        <v>-23124.499</v>
      </c>
      <c r="H18" s="258">
        <v>-585213.88199999998</v>
      </c>
      <c r="I18" s="258">
        <v>623323.21600000001</v>
      </c>
      <c r="J18" s="258">
        <v>319872.64499999996</v>
      </c>
    </row>
    <row r="19" spans="1:10" x14ac:dyDescent="0.3">
      <c r="A19" s="28"/>
    </row>
  </sheetData>
  <sheetProtection algorithmName="SHA-512" hashValue="KXrfG5CPyXjDJQAHnNfS0j5h72UW5ZVVUeOkTOXGyckVKx6Hu9iOVqlO1kfKh7BSO6coDdcyXqmUUT4hn3YomA==" saltValue="2HP1mA+1pdZZ/v2YVIH/Bw==" spinCount="100000" sheet="1" objects="1" scenarios="1"/>
  <mergeCells count="8">
    <mergeCell ref="C5:F5"/>
    <mergeCell ref="G5:H5"/>
    <mergeCell ref="I5:J5"/>
    <mergeCell ref="C6:C7"/>
    <mergeCell ref="D6:F6"/>
    <mergeCell ref="G6:G7"/>
    <mergeCell ref="H6:H7"/>
    <mergeCell ref="J6:J7"/>
  </mergeCells>
  <pageMargins left="0.7" right="0.7" top="0.75" bottom="0.75" header="0.3" footer="0.3"/>
  <pageSetup paperSize="9" orientation="portrait" r:id="rId1"/>
  <ignoredErrors>
    <ignoredError sqref="A8:A1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BA22E-892F-4CF7-B4FB-FD1BD82D978F}">
  <sheetPr codeName="Arkusz25">
    <tabColor theme="5" tint="0.79998168889431442"/>
  </sheetPr>
  <dimension ref="B2:I31"/>
  <sheetViews>
    <sheetView workbookViewId="0">
      <selection activeCell="H12" sqref="H12"/>
    </sheetView>
  </sheetViews>
  <sheetFormatPr defaultRowHeight="14.5" x14ac:dyDescent="0.35"/>
  <cols>
    <col min="1" max="1" width="8.796875" style="18"/>
    <col min="2" max="2" width="5.19921875" style="18" customWidth="1"/>
    <col min="3" max="3" width="27.5" style="18" customWidth="1"/>
    <col min="4" max="4" width="14.796875" style="18" bestFit="1" customWidth="1"/>
    <col min="5" max="5" width="11.5" style="18" bestFit="1" customWidth="1"/>
    <col min="6" max="6" width="11.8984375" style="18" customWidth="1"/>
    <col min="7" max="7" width="14.296875" style="18" customWidth="1"/>
    <col min="8" max="8" width="13.59765625" style="18" customWidth="1"/>
    <col min="9" max="9" width="22.296875" style="18" customWidth="1"/>
    <col min="10" max="16384" width="8.796875" style="18"/>
  </cols>
  <sheetData>
    <row r="2" spans="2:9" x14ac:dyDescent="0.35">
      <c r="I2" s="19"/>
    </row>
    <row r="4" spans="2:9" ht="15.5" x14ac:dyDescent="0.35">
      <c r="B4" s="126" t="s">
        <v>518</v>
      </c>
      <c r="C4" s="127"/>
      <c r="D4" s="127"/>
      <c r="E4" s="127"/>
      <c r="F4" s="127"/>
      <c r="G4" s="127"/>
      <c r="H4" s="128"/>
      <c r="I4" s="3" t="s">
        <v>15</v>
      </c>
    </row>
    <row r="5" spans="2:9" x14ac:dyDescent="0.35">
      <c r="B5" s="129"/>
      <c r="E5" s="399"/>
      <c r="F5" s="399"/>
      <c r="H5" s="21"/>
      <c r="I5" s="3"/>
    </row>
    <row r="6" spans="2:9" x14ac:dyDescent="0.35">
      <c r="B6" s="125"/>
      <c r="C6" s="125"/>
      <c r="D6" s="12" t="s">
        <v>0</v>
      </c>
      <c r="E6" s="12" t="s">
        <v>1</v>
      </c>
      <c r="F6" s="12" t="s">
        <v>2</v>
      </c>
      <c r="G6" s="12" t="s">
        <v>3</v>
      </c>
      <c r="H6" s="12" t="s">
        <v>4</v>
      </c>
      <c r="I6" s="12" t="s">
        <v>5</v>
      </c>
    </row>
    <row r="7" spans="2:9" ht="15" customHeight="1" x14ac:dyDescent="0.35">
      <c r="B7" s="125"/>
      <c r="C7" s="125"/>
      <c r="D7" s="400" t="s">
        <v>519</v>
      </c>
      <c r="E7" s="401"/>
      <c r="F7" s="401"/>
      <c r="G7" s="402"/>
      <c r="H7" s="403" t="s">
        <v>520</v>
      </c>
      <c r="I7" s="403" t="s">
        <v>521</v>
      </c>
    </row>
    <row r="8" spans="2:9" ht="52" x14ac:dyDescent="0.35">
      <c r="B8" s="125"/>
      <c r="C8" s="125"/>
      <c r="D8" s="170"/>
      <c r="E8" s="400" t="s">
        <v>522</v>
      </c>
      <c r="F8" s="401"/>
      <c r="G8" s="226" t="s">
        <v>523</v>
      </c>
      <c r="H8" s="395"/>
      <c r="I8" s="395"/>
    </row>
    <row r="9" spans="2:9" ht="14.5" customHeight="1" x14ac:dyDescent="0.35">
      <c r="B9" s="125"/>
      <c r="C9" s="125"/>
      <c r="D9" s="170"/>
      <c r="E9" s="404"/>
      <c r="F9" s="395" t="s">
        <v>514</v>
      </c>
      <c r="G9" s="404"/>
      <c r="H9" s="395"/>
      <c r="I9" s="395"/>
    </row>
    <row r="10" spans="2:9" x14ac:dyDescent="0.35">
      <c r="B10" s="125"/>
      <c r="C10" s="125"/>
      <c r="D10" s="197"/>
      <c r="E10" s="404"/>
      <c r="F10" s="395"/>
      <c r="G10" s="404"/>
      <c r="H10" s="395"/>
      <c r="I10" s="395"/>
    </row>
    <row r="11" spans="2:9" ht="26" x14ac:dyDescent="0.35">
      <c r="B11" s="252" t="s">
        <v>13</v>
      </c>
      <c r="C11" s="108" t="s">
        <v>524</v>
      </c>
      <c r="D11" s="259">
        <v>113325.348</v>
      </c>
      <c r="E11" s="259">
        <v>7211.9769999999999</v>
      </c>
      <c r="F11" s="259">
        <v>7211.9769999999999</v>
      </c>
      <c r="G11" s="259">
        <v>113325.348</v>
      </c>
      <c r="H11" s="259">
        <v>-6816.402</v>
      </c>
      <c r="I11" s="108">
        <v>0</v>
      </c>
    </row>
    <row r="12" spans="2:9" x14ac:dyDescent="0.35">
      <c r="B12" s="252" t="s">
        <v>14</v>
      </c>
      <c r="C12" s="108" t="s">
        <v>525</v>
      </c>
      <c r="D12" s="259">
        <v>72174.027000000002</v>
      </c>
      <c r="E12" s="259">
        <v>902.82600000000002</v>
      </c>
      <c r="F12" s="259">
        <v>902.82600000000002</v>
      </c>
      <c r="G12" s="259">
        <v>72174.027000000002</v>
      </c>
      <c r="H12" s="259">
        <v>-1534.213</v>
      </c>
      <c r="I12" s="108">
        <v>0</v>
      </c>
    </row>
    <row r="13" spans="2:9" x14ac:dyDescent="0.35">
      <c r="B13" s="252" t="s">
        <v>472</v>
      </c>
      <c r="C13" s="108" t="s">
        <v>526</v>
      </c>
      <c r="D13" s="259">
        <v>4528967.1370000001</v>
      </c>
      <c r="E13" s="259">
        <v>157572.231</v>
      </c>
      <c r="F13" s="259">
        <v>157572.231</v>
      </c>
      <c r="G13" s="259">
        <v>4528960.807</v>
      </c>
      <c r="H13" s="259">
        <v>-109021.152</v>
      </c>
      <c r="I13" s="108">
        <v>0</v>
      </c>
    </row>
    <row r="14" spans="2:9" ht="26" x14ac:dyDescent="0.35">
      <c r="B14" s="252" t="s">
        <v>474</v>
      </c>
      <c r="C14" s="108" t="s">
        <v>527</v>
      </c>
      <c r="D14" s="259">
        <v>106693.46799999999</v>
      </c>
      <c r="E14" s="259">
        <v>1709.0340000000001</v>
      </c>
      <c r="F14" s="259">
        <v>1709.0340000000001</v>
      </c>
      <c r="G14" s="259">
        <v>106693.46799999999</v>
      </c>
      <c r="H14" s="259">
        <v>-1498.896</v>
      </c>
      <c r="I14" s="108">
        <v>0</v>
      </c>
    </row>
    <row r="15" spans="2:9" x14ac:dyDescent="0.35">
      <c r="B15" s="252" t="s">
        <v>476</v>
      </c>
      <c r="C15" s="108" t="s">
        <v>528</v>
      </c>
      <c r="D15" s="259">
        <v>155819.617</v>
      </c>
      <c r="E15" s="259">
        <v>7775.5410000000002</v>
      </c>
      <c r="F15" s="259">
        <v>7775.5410000000002</v>
      </c>
      <c r="G15" s="259">
        <v>155819.617</v>
      </c>
      <c r="H15" s="259">
        <v>-3413.308</v>
      </c>
      <c r="I15" s="108">
        <v>0</v>
      </c>
    </row>
    <row r="16" spans="2:9" x14ac:dyDescent="0.35">
      <c r="B16" s="252" t="s">
        <v>478</v>
      </c>
      <c r="C16" s="108" t="s">
        <v>529</v>
      </c>
      <c r="D16" s="259">
        <v>1307306.0560000001</v>
      </c>
      <c r="E16" s="259">
        <v>75426.159</v>
      </c>
      <c r="F16" s="259">
        <v>75426.159</v>
      </c>
      <c r="G16" s="259">
        <v>1307306.0560000001</v>
      </c>
      <c r="H16" s="259">
        <v>-47911.264000000003</v>
      </c>
      <c r="I16" s="108">
        <v>0</v>
      </c>
    </row>
    <row r="17" spans="2:9" x14ac:dyDescent="0.35">
      <c r="B17" s="252" t="s">
        <v>480</v>
      </c>
      <c r="C17" s="108" t="s">
        <v>530</v>
      </c>
      <c r="D17" s="259">
        <v>5592875.1430000002</v>
      </c>
      <c r="E17" s="259">
        <v>144096.302</v>
      </c>
      <c r="F17" s="259">
        <v>144096.302</v>
      </c>
      <c r="G17" s="259">
        <v>5592872.9349999996</v>
      </c>
      <c r="H17" s="259">
        <v>-94117.381999999998</v>
      </c>
      <c r="I17" s="108">
        <v>0</v>
      </c>
    </row>
    <row r="18" spans="2:9" x14ac:dyDescent="0.35">
      <c r="B18" s="252" t="s">
        <v>482</v>
      </c>
      <c r="C18" s="108" t="s">
        <v>531</v>
      </c>
      <c r="D18" s="259">
        <v>2857111.8679999998</v>
      </c>
      <c r="E18" s="259">
        <v>101759.872</v>
      </c>
      <c r="F18" s="259">
        <v>101759.872</v>
      </c>
      <c r="G18" s="259">
        <v>2857049.5329999998</v>
      </c>
      <c r="H18" s="259">
        <v>-60577.697</v>
      </c>
      <c r="I18" s="108">
        <v>0</v>
      </c>
    </row>
    <row r="19" spans="2:9" ht="26" x14ac:dyDescent="0.35">
      <c r="B19" s="252" t="s">
        <v>484</v>
      </c>
      <c r="C19" s="108" t="s">
        <v>532</v>
      </c>
      <c r="D19" s="259">
        <v>221635.533</v>
      </c>
      <c r="E19" s="259">
        <v>66505.06</v>
      </c>
      <c r="F19" s="259">
        <v>66505.06</v>
      </c>
      <c r="G19" s="259">
        <v>221635.533</v>
      </c>
      <c r="H19" s="259">
        <v>-42699.055999999997</v>
      </c>
      <c r="I19" s="108">
        <v>0</v>
      </c>
    </row>
    <row r="20" spans="2:9" ht="26" x14ac:dyDescent="0.35">
      <c r="B20" s="252" t="s">
        <v>485</v>
      </c>
      <c r="C20" s="108" t="s">
        <v>533</v>
      </c>
      <c r="D20" s="259">
        <v>922813.21600000001</v>
      </c>
      <c r="E20" s="259">
        <v>5817.058</v>
      </c>
      <c r="F20" s="259">
        <v>5817.058</v>
      </c>
      <c r="G20" s="259">
        <v>922813.21600000001</v>
      </c>
      <c r="H20" s="259">
        <v>-15034.403</v>
      </c>
      <c r="I20" s="108">
        <v>0</v>
      </c>
    </row>
    <row r="21" spans="2:9" ht="26" x14ac:dyDescent="0.35">
      <c r="B21" s="252" t="s">
        <v>486</v>
      </c>
      <c r="C21" s="108" t="s">
        <v>534</v>
      </c>
      <c r="D21" s="259">
        <v>105986.624</v>
      </c>
      <c r="E21" s="259">
        <v>2797.1869999999999</v>
      </c>
      <c r="F21" s="259">
        <v>2797.1869999999999</v>
      </c>
      <c r="G21" s="259">
        <v>105986.624</v>
      </c>
      <c r="H21" s="259">
        <v>-2656.1790000000001</v>
      </c>
      <c r="I21" s="108">
        <v>0</v>
      </c>
    </row>
    <row r="22" spans="2:9" x14ac:dyDescent="0.35">
      <c r="B22" s="252" t="s">
        <v>487</v>
      </c>
      <c r="C22" s="108" t="s">
        <v>535</v>
      </c>
      <c r="D22" s="259">
        <v>823421.68799999997</v>
      </c>
      <c r="E22" s="259">
        <v>68047.498999999996</v>
      </c>
      <c r="F22" s="259">
        <v>68047.498999999996</v>
      </c>
      <c r="G22" s="259">
        <v>823421.68799999997</v>
      </c>
      <c r="H22" s="259">
        <v>-25471.152999999998</v>
      </c>
      <c r="I22" s="108">
        <v>0</v>
      </c>
    </row>
    <row r="23" spans="2:9" ht="26" x14ac:dyDescent="0.35">
      <c r="B23" s="252" t="s">
        <v>488</v>
      </c>
      <c r="C23" s="108" t="s">
        <v>536</v>
      </c>
      <c r="D23" s="259">
        <v>419713.63199999998</v>
      </c>
      <c r="E23" s="259">
        <v>18141.055</v>
      </c>
      <c r="F23" s="259">
        <v>18141.055</v>
      </c>
      <c r="G23" s="259">
        <v>419713.484</v>
      </c>
      <c r="H23" s="259">
        <v>-19822.767</v>
      </c>
      <c r="I23" s="108">
        <v>0</v>
      </c>
    </row>
    <row r="24" spans="2:9" ht="26" x14ac:dyDescent="0.35">
      <c r="B24" s="252" t="s">
        <v>489</v>
      </c>
      <c r="C24" s="108" t="s">
        <v>537</v>
      </c>
      <c r="D24" s="259">
        <v>645760.07400000002</v>
      </c>
      <c r="E24" s="259">
        <v>37646.980000000003</v>
      </c>
      <c r="F24" s="259">
        <v>37646.980000000003</v>
      </c>
      <c r="G24" s="259">
        <v>645760.07400000002</v>
      </c>
      <c r="H24" s="259">
        <v>-16208.249</v>
      </c>
      <c r="I24" s="108">
        <v>0</v>
      </c>
    </row>
    <row r="25" spans="2:9" ht="39" x14ac:dyDescent="0.35">
      <c r="B25" s="252" t="s">
        <v>490</v>
      </c>
      <c r="C25" s="108" t="s">
        <v>538</v>
      </c>
      <c r="D25" s="259">
        <v>121.089</v>
      </c>
      <c r="E25" s="259">
        <v>0</v>
      </c>
      <c r="F25" s="259">
        <v>0</v>
      </c>
      <c r="G25" s="259">
        <v>121.089</v>
      </c>
      <c r="H25" s="259">
        <v>-7.3999999999999996E-2</v>
      </c>
      <c r="I25" s="108">
        <v>0</v>
      </c>
    </row>
    <row r="26" spans="2:9" x14ac:dyDescent="0.35">
      <c r="B26" s="252" t="s">
        <v>492</v>
      </c>
      <c r="C26" s="108" t="s">
        <v>539</v>
      </c>
      <c r="D26" s="259">
        <v>54847.578999999998</v>
      </c>
      <c r="E26" s="259">
        <v>1597.011</v>
      </c>
      <c r="F26" s="259">
        <v>1597.011</v>
      </c>
      <c r="G26" s="259">
        <v>54847.578999999998</v>
      </c>
      <c r="H26" s="259">
        <v>-2522.7130000000002</v>
      </c>
      <c r="I26" s="108">
        <v>0</v>
      </c>
    </row>
    <row r="27" spans="2:9" ht="26" x14ac:dyDescent="0.35">
      <c r="B27" s="252" t="s">
        <v>493</v>
      </c>
      <c r="C27" s="108" t="s">
        <v>540</v>
      </c>
      <c r="D27" s="259">
        <v>171478.83900000001</v>
      </c>
      <c r="E27" s="259">
        <v>4169.1120000000001</v>
      </c>
      <c r="F27" s="259">
        <v>4169.1120000000001</v>
      </c>
      <c r="G27" s="259">
        <v>171478.83900000001</v>
      </c>
      <c r="H27" s="259">
        <v>-5107.2830000000004</v>
      </c>
      <c r="I27" s="108">
        <v>0</v>
      </c>
    </row>
    <row r="28" spans="2:9" ht="26" x14ac:dyDescent="0.35">
      <c r="B28" s="252" t="s">
        <v>494</v>
      </c>
      <c r="C28" s="108" t="s">
        <v>541</v>
      </c>
      <c r="D28" s="259">
        <v>40659.625</v>
      </c>
      <c r="E28" s="259">
        <v>16568.662</v>
      </c>
      <c r="F28" s="259">
        <v>16568.662</v>
      </c>
      <c r="G28" s="259">
        <v>40659.625</v>
      </c>
      <c r="H28" s="259">
        <v>-8442.5969999999998</v>
      </c>
      <c r="I28" s="108">
        <v>0</v>
      </c>
    </row>
    <row r="29" spans="2:9" x14ac:dyDescent="0.35">
      <c r="B29" s="252" t="s">
        <v>495</v>
      </c>
      <c r="C29" s="108" t="s">
        <v>542</v>
      </c>
      <c r="D29" s="259">
        <v>137191.266</v>
      </c>
      <c r="E29" s="259">
        <v>5848.89</v>
      </c>
      <c r="F29" s="259">
        <v>5841.4459999999999</v>
      </c>
      <c r="G29" s="259">
        <v>137191.266</v>
      </c>
      <c r="H29" s="259">
        <v>-6848.0129999999999</v>
      </c>
      <c r="I29" s="108">
        <v>0</v>
      </c>
    </row>
    <row r="30" spans="2:9" x14ac:dyDescent="0.35">
      <c r="B30" s="256" t="s">
        <v>496</v>
      </c>
      <c r="C30" s="257" t="s">
        <v>17</v>
      </c>
      <c r="D30" s="260">
        <v>18277901.829</v>
      </c>
      <c r="E30" s="260">
        <v>723592.45600000001</v>
      </c>
      <c r="F30" s="260">
        <v>723585.01199999999</v>
      </c>
      <c r="G30" s="260">
        <v>18277830.807999998</v>
      </c>
      <c r="H30" s="260">
        <v>-469702.80099999998</v>
      </c>
      <c r="I30" s="257">
        <v>0</v>
      </c>
    </row>
    <row r="31" spans="2:9" x14ac:dyDescent="0.35">
      <c r="B31" s="28"/>
    </row>
  </sheetData>
  <sheetProtection algorithmName="SHA-512" hashValue="/UPptAnjVGIUBersaXMgNxVWZVPxtvaIrGZJLez0WnFhWrHJGwSXcLAeqBMHD05S14qKvXyZfYyHGclTj38x4A==" saltValue="64tX+cvUf8OR7VjYWAI5sg==" spinCount="100000" sheet="1" objects="1" scenarios="1"/>
  <mergeCells count="8">
    <mergeCell ref="E5:F5"/>
    <mergeCell ref="D7:G7"/>
    <mergeCell ref="H7:H10"/>
    <mergeCell ref="I7:I10"/>
    <mergeCell ref="E8:F8"/>
    <mergeCell ref="E9:E10"/>
    <mergeCell ref="F9:F10"/>
    <mergeCell ref="G9:G10"/>
  </mergeCells>
  <pageMargins left="0.7" right="0.7" top="0.75" bottom="0.75" header="0.3" footer="0.3"/>
  <pageSetup paperSize="9" orientation="portrait" r:id="rId1"/>
  <ignoredErrors>
    <ignoredError sqref="B11:B28 B29:B30"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4A4E0-43ED-4F1B-9061-EF68E3CCABC0}">
  <sheetPr codeName="Arkusz26">
    <tabColor theme="5" tint="0.79998168889431442"/>
  </sheetPr>
  <dimension ref="B2:F17"/>
  <sheetViews>
    <sheetView workbookViewId="0"/>
  </sheetViews>
  <sheetFormatPr defaultRowHeight="13.5" x14ac:dyDescent="0.35"/>
  <cols>
    <col min="1" max="2" width="8.796875" style="1"/>
    <col min="3" max="3" width="37.8984375" style="1" customWidth="1"/>
    <col min="4" max="4" width="35.19921875" style="1" customWidth="1"/>
    <col min="5" max="5" width="16.69921875" style="1" customWidth="1"/>
    <col min="6" max="6" width="16.59765625" style="1" customWidth="1"/>
    <col min="7" max="16384" width="8.796875" style="1"/>
  </cols>
  <sheetData>
    <row r="2" spans="2:6" ht="15.5" x14ac:dyDescent="0.35">
      <c r="B2" s="17" t="s">
        <v>543</v>
      </c>
      <c r="C2" s="4"/>
      <c r="D2" s="4"/>
    </row>
    <row r="3" spans="2:6" ht="14.5" x14ac:dyDescent="0.35">
      <c r="B3" s="18"/>
      <c r="E3" s="10"/>
      <c r="F3" s="3" t="s">
        <v>15</v>
      </c>
    </row>
    <row r="4" spans="2:6" ht="14.5" x14ac:dyDescent="0.35">
      <c r="B4" s="18"/>
      <c r="C4" s="21"/>
      <c r="D4" s="20"/>
    </row>
    <row r="5" spans="2:6" x14ac:dyDescent="0.35">
      <c r="B5" s="411"/>
      <c r="C5" s="411"/>
      <c r="D5" s="9"/>
      <c r="E5" s="107" t="s">
        <v>0</v>
      </c>
      <c r="F5" s="107" t="s">
        <v>1</v>
      </c>
    </row>
    <row r="6" spans="2:6" ht="14.5" customHeight="1" x14ac:dyDescent="0.35">
      <c r="B6" s="411"/>
      <c r="C6" s="411"/>
      <c r="D6" s="9"/>
      <c r="E6" s="412" t="s">
        <v>544</v>
      </c>
      <c r="F6" s="412"/>
    </row>
    <row r="7" spans="2:6" x14ac:dyDescent="0.35">
      <c r="B7" s="411"/>
      <c r="C7" s="411"/>
      <c r="D7" s="125"/>
      <c r="E7" s="412"/>
      <c r="F7" s="412"/>
    </row>
    <row r="8" spans="2:6" ht="26" x14ac:dyDescent="0.35">
      <c r="B8" s="411"/>
      <c r="C8" s="411"/>
      <c r="D8" s="125"/>
      <c r="E8" s="130" t="s">
        <v>545</v>
      </c>
      <c r="F8" s="130" t="s">
        <v>546</v>
      </c>
    </row>
    <row r="9" spans="2:6" x14ac:dyDescent="0.35">
      <c r="B9" s="131" t="s">
        <v>13</v>
      </c>
      <c r="C9" s="407" t="s">
        <v>547</v>
      </c>
      <c r="D9" s="408"/>
      <c r="E9" s="93">
        <v>0</v>
      </c>
      <c r="F9" s="93">
        <v>0</v>
      </c>
    </row>
    <row r="10" spans="2:6" x14ac:dyDescent="0.35">
      <c r="B10" s="131" t="s">
        <v>14</v>
      </c>
      <c r="C10" s="407" t="s">
        <v>548</v>
      </c>
      <c r="D10" s="408"/>
      <c r="E10" s="93">
        <v>11940.005999999999</v>
      </c>
      <c r="F10" s="93">
        <v>0</v>
      </c>
    </row>
    <row r="11" spans="2:6" x14ac:dyDescent="0.35">
      <c r="B11" s="132" t="s">
        <v>472</v>
      </c>
      <c r="C11" s="409" t="s">
        <v>549</v>
      </c>
      <c r="D11" s="410"/>
      <c r="E11" s="93">
        <v>0</v>
      </c>
      <c r="F11" s="93">
        <v>0</v>
      </c>
    </row>
    <row r="12" spans="2:6" x14ac:dyDescent="0.35">
      <c r="B12" s="132" t="s">
        <v>474</v>
      </c>
      <c r="C12" s="409" t="s">
        <v>550</v>
      </c>
      <c r="D12" s="410"/>
      <c r="E12" s="93">
        <v>0</v>
      </c>
      <c r="F12" s="93">
        <v>0</v>
      </c>
    </row>
    <row r="13" spans="2:6" ht="15" customHeight="1" x14ac:dyDescent="0.35">
      <c r="B13" s="132" t="s">
        <v>476</v>
      </c>
      <c r="C13" s="409" t="s">
        <v>551</v>
      </c>
      <c r="D13" s="410"/>
      <c r="E13" s="93">
        <v>11940.005999999999</v>
      </c>
      <c r="F13" s="93">
        <v>0</v>
      </c>
    </row>
    <row r="14" spans="2:6" x14ac:dyDescent="0.35">
      <c r="B14" s="132" t="s">
        <v>478</v>
      </c>
      <c r="C14" s="409" t="s">
        <v>552</v>
      </c>
      <c r="D14" s="410"/>
      <c r="E14" s="93">
        <v>0</v>
      </c>
      <c r="F14" s="93">
        <v>0</v>
      </c>
    </row>
    <row r="15" spans="2:6" x14ac:dyDescent="0.35">
      <c r="B15" s="132" t="s">
        <v>480</v>
      </c>
      <c r="C15" s="409" t="s">
        <v>553</v>
      </c>
      <c r="D15" s="410"/>
      <c r="E15" s="93">
        <v>0</v>
      </c>
      <c r="F15" s="93">
        <v>0</v>
      </c>
    </row>
    <row r="16" spans="2:6" x14ac:dyDescent="0.35">
      <c r="B16" s="133" t="s">
        <v>482</v>
      </c>
      <c r="C16" s="405" t="s">
        <v>17</v>
      </c>
      <c r="D16" s="406"/>
      <c r="E16" s="124">
        <v>11940.005999999999</v>
      </c>
      <c r="F16" s="124">
        <v>0</v>
      </c>
    </row>
    <row r="17" spans="2:2" x14ac:dyDescent="0.35">
      <c r="B17" s="28"/>
    </row>
  </sheetData>
  <sheetProtection algorithmName="SHA-512" hashValue="qsTYbgiTGe3GyKQ5/GvtbykZ+2CjoLlQN6PVbWPzEr7fKU23/UA338LGUr0tYRgHyFyEBIyHHvkZNmYJv/PX7Q==" saltValue="JXmqnVJelnaFgdcEN64lWw==" spinCount="100000" sheet="1" objects="1" scenarios="1"/>
  <mergeCells count="13">
    <mergeCell ref="C9:D9"/>
    <mergeCell ref="B5:C5"/>
    <mergeCell ref="B6:C6"/>
    <mergeCell ref="E6:F7"/>
    <mergeCell ref="B7:C7"/>
    <mergeCell ref="B8:C8"/>
    <mergeCell ref="C16:D16"/>
    <mergeCell ref="C10:D10"/>
    <mergeCell ref="C11:D11"/>
    <mergeCell ref="C12:D12"/>
    <mergeCell ref="C13:D13"/>
    <mergeCell ref="C14:D14"/>
    <mergeCell ref="C15:D15"/>
  </mergeCells>
  <conditionalFormatting sqref="D6:D8">
    <cfRule type="cellIs" dxfId="0" priority="1" stopIfTrue="1" operator="lessThan">
      <formula>0</formula>
    </cfRule>
  </conditionalFormatting>
  <pageMargins left="0.7" right="0.7" top="0.75" bottom="0.75" header="0.3" footer="0.3"/>
  <pageSetup paperSize="9" orientation="portrait" r:id="rId1"/>
  <ignoredErrors>
    <ignoredError sqref="B9:B16"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00EA1-D0EA-4273-BE81-962DD6776299}">
  <sheetPr codeName="Arkusz11">
    <tabColor theme="4" tint="0.79998168889431442"/>
  </sheetPr>
  <dimension ref="B2:D46"/>
  <sheetViews>
    <sheetView workbookViewId="0">
      <selection activeCell="B4" sqref="B4"/>
    </sheetView>
  </sheetViews>
  <sheetFormatPr defaultRowHeight="16" x14ac:dyDescent="0.35"/>
  <cols>
    <col min="1" max="1" width="8.796875" style="24"/>
    <col min="2" max="2" width="13.19921875" style="24" customWidth="1"/>
    <col min="3" max="16384" width="8.796875" style="24"/>
  </cols>
  <sheetData>
    <row r="2" spans="2:4" x14ac:dyDescent="0.35">
      <c r="B2" s="22" t="s">
        <v>300</v>
      </c>
      <c r="C2" s="23" t="s">
        <v>35</v>
      </c>
      <c r="D2" s="24" t="s">
        <v>303</v>
      </c>
    </row>
    <row r="4" spans="2:4" x14ac:dyDescent="0.35">
      <c r="B4" s="22" t="s">
        <v>301</v>
      </c>
      <c r="C4" s="23" t="s">
        <v>35</v>
      </c>
      <c r="D4" s="24" t="s">
        <v>302</v>
      </c>
    </row>
    <row r="17" s="24" customFormat="1" x14ac:dyDescent="0.35"/>
    <row r="18" s="24" customFormat="1" x14ac:dyDescent="0.35"/>
    <row r="19" s="24" customFormat="1" x14ac:dyDescent="0.35"/>
    <row r="20" s="24" customFormat="1" x14ac:dyDescent="0.35"/>
    <row r="21" s="24" customFormat="1" x14ac:dyDescent="0.35"/>
    <row r="22" s="24" customFormat="1" x14ac:dyDescent="0.35"/>
    <row r="23" s="24" customFormat="1" x14ac:dyDescent="0.35"/>
    <row r="24" s="24" customFormat="1" x14ac:dyDescent="0.35"/>
    <row r="25" s="24" customFormat="1" x14ac:dyDescent="0.35"/>
    <row r="26" s="24" customFormat="1" x14ac:dyDescent="0.35"/>
    <row r="27" s="24" customFormat="1" x14ac:dyDescent="0.35"/>
    <row r="28" s="24" customFormat="1" x14ac:dyDescent="0.35"/>
    <row r="29" s="24" customFormat="1" x14ac:dyDescent="0.35"/>
    <row r="30" s="24" customFormat="1" x14ac:dyDescent="0.35"/>
    <row r="31" s="24" customFormat="1" x14ac:dyDescent="0.35"/>
    <row r="32" s="24" customFormat="1" x14ac:dyDescent="0.35"/>
    <row r="33" s="24" customFormat="1" x14ac:dyDescent="0.35"/>
    <row r="34" s="24" customFormat="1" x14ac:dyDescent="0.35"/>
    <row r="35" s="24" customFormat="1" x14ac:dyDescent="0.35"/>
    <row r="36" s="24" customFormat="1" x14ac:dyDescent="0.35"/>
    <row r="37" s="24" customFormat="1" x14ac:dyDescent="0.35"/>
    <row r="38" s="24" customFormat="1" x14ac:dyDescent="0.35"/>
    <row r="39" s="24" customFormat="1" x14ac:dyDescent="0.35"/>
    <row r="40" s="24" customFormat="1" x14ac:dyDescent="0.35"/>
    <row r="41" s="24" customFormat="1" x14ac:dyDescent="0.35"/>
    <row r="42" s="24" customFormat="1" x14ac:dyDescent="0.35"/>
    <row r="43" s="24" customFormat="1" x14ac:dyDescent="0.35"/>
    <row r="44" s="24" customFormat="1" x14ac:dyDescent="0.35"/>
    <row r="45" s="24" customFormat="1" x14ac:dyDescent="0.35"/>
    <row r="46" s="24" customFormat="1" x14ac:dyDescent="0.35"/>
  </sheetData>
  <sheetProtection algorithmName="SHA-512" hashValue="aEgzfjVOvdhxu6FFEvICBpuochT9BP14HTKV/KxB4X4n7igDB39HRHisl0TlkkkwJMpUGeNCA2fZu/w7mqMXsQ==" saltValue="a+sZ/BoGQ2Peo3Z2DCGzKQ==" spinCount="100000" sheet="1" objects="1" scenarios="1"/>
  <hyperlinks>
    <hyperlink ref="B2" location="'LR1'!A1" display="EU LR1" xr:uid="{11F189E8-D5FB-48C1-B2EC-E64D61BECAD7}"/>
    <hyperlink ref="B4" location="'LR3'!A1" display="EU LR3" xr:uid="{9EA2D527-A9A9-4795-AF01-30D3BA2DE8E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DE80E-5BC6-4A60-BA27-466C272FE2B3}">
  <sheetPr codeName="Arkusz5">
    <tabColor theme="4" tint="0.79998168889431442"/>
  </sheetPr>
  <dimension ref="B2:D4"/>
  <sheetViews>
    <sheetView workbookViewId="0">
      <selection activeCell="B2" sqref="B2"/>
    </sheetView>
  </sheetViews>
  <sheetFormatPr defaultRowHeight="16" x14ac:dyDescent="0.35"/>
  <cols>
    <col min="1" max="1" width="8.796875" style="24"/>
    <col min="2" max="2" width="13.19921875" style="24" customWidth="1"/>
    <col min="3" max="16384" width="8.796875" style="24"/>
  </cols>
  <sheetData>
    <row r="2" spans="2:4" x14ac:dyDescent="0.35">
      <c r="B2" s="22" t="s">
        <v>128</v>
      </c>
      <c r="C2" s="23" t="s">
        <v>35</v>
      </c>
      <c r="D2" s="24" t="s">
        <v>130</v>
      </c>
    </row>
    <row r="4" spans="2:4" x14ac:dyDescent="0.35">
      <c r="B4" s="22" t="s">
        <v>129</v>
      </c>
      <c r="C4" s="23" t="s">
        <v>35</v>
      </c>
      <c r="D4" s="24" t="s">
        <v>131</v>
      </c>
    </row>
  </sheetData>
  <sheetProtection algorithmName="SHA-512" hashValue="LhGYW6V1d8tLAwcrL0JoqK8tDFFoGnkNjMnsT4FSEhDUi9HPBiLRVy+rzIF5PXcVTrqRu4y2CvNjvk+2lZPvhw==" saltValue="E6aGGHi1GdKWYHE1Kv4LmQ==" spinCount="100000" sheet="1" objects="1" scenarios="1"/>
  <hyperlinks>
    <hyperlink ref="B2" location="'CC1'!A1" display="EU CC1" xr:uid="{A05E27CB-DCD2-459E-B045-6DABFACC30DC}"/>
    <hyperlink ref="B4" location="'CC2'!A1" display="EU CC@" xr:uid="{BC29663F-6407-4107-B846-99E90EDCE266}"/>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C825A-6652-4633-9DE3-1BACEA3C4E8C}">
  <sheetPr codeName="Arkusz12">
    <tabColor theme="5" tint="0.79998168889431442"/>
  </sheetPr>
  <dimension ref="B2:G22"/>
  <sheetViews>
    <sheetView workbookViewId="0"/>
  </sheetViews>
  <sheetFormatPr defaultRowHeight="13.5" x14ac:dyDescent="0.35"/>
  <cols>
    <col min="1" max="1" width="8.796875" style="1"/>
    <col min="2" max="2" width="5.09765625" style="1" customWidth="1"/>
    <col min="3" max="3" width="81.19921875" style="1" customWidth="1"/>
    <col min="4" max="4" width="19.3984375" style="1" customWidth="1"/>
    <col min="5" max="16384" width="8.796875" style="1"/>
  </cols>
  <sheetData>
    <row r="2" spans="2:7" ht="15.5" x14ac:dyDescent="0.35">
      <c r="B2" s="43" t="s">
        <v>304</v>
      </c>
      <c r="C2" s="41"/>
      <c r="D2" s="86"/>
    </row>
    <row r="3" spans="2:7" x14ac:dyDescent="0.35">
      <c r="B3" s="42"/>
      <c r="C3" s="42"/>
      <c r="D3" s="28" t="s">
        <v>15</v>
      </c>
    </row>
    <row r="4" spans="2:7" x14ac:dyDescent="0.35">
      <c r="B4" s="27"/>
      <c r="C4" s="27"/>
      <c r="D4" s="28"/>
    </row>
    <row r="5" spans="2:7" x14ac:dyDescent="0.35">
      <c r="B5" s="87"/>
      <c r="C5" s="87"/>
      <c r="D5" s="88" t="s">
        <v>0</v>
      </c>
    </row>
    <row r="6" spans="2:7" x14ac:dyDescent="0.35">
      <c r="B6" s="87"/>
      <c r="C6" s="87"/>
      <c r="D6" s="89" t="s">
        <v>305</v>
      </c>
    </row>
    <row r="7" spans="2:7" x14ac:dyDescent="0.35">
      <c r="B7" s="90">
        <v>1</v>
      </c>
      <c r="C7" s="47" t="s">
        <v>306</v>
      </c>
      <c r="D7" s="93">
        <v>114823623.19787998</v>
      </c>
    </row>
    <row r="8" spans="2:7" ht="26" x14ac:dyDescent="0.35">
      <c r="B8" s="45">
        <v>2</v>
      </c>
      <c r="C8" s="47" t="s">
        <v>307</v>
      </c>
      <c r="D8" s="93">
        <v>1.200103759765625E-4</v>
      </c>
    </row>
    <row r="9" spans="2:7" ht="26" x14ac:dyDescent="0.35">
      <c r="B9" s="45">
        <v>3</v>
      </c>
      <c r="C9" s="47" t="s">
        <v>308</v>
      </c>
      <c r="D9" s="93">
        <v>0</v>
      </c>
    </row>
    <row r="10" spans="2:7" x14ac:dyDescent="0.35">
      <c r="B10" s="45">
        <v>4</v>
      </c>
      <c r="C10" s="47" t="s">
        <v>309</v>
      </c>
      <c r="D10" s="93">
        <v>0</v>
      </c>
    </row>
    <row r="11" spans="2:7" ht="39" x14ac:dyDescent="0.35">
      <c r="B11" s="45">
        <v>5</v>
      </c>
      <c r="C11" s="48" t="s">
        <v>310</v>
      </c>
      <c r="D11" s="93">
        <v>0</v>
      </c>
    </row>
    <row r="12" spans="2:7" ht="26" x14ac:dyDescent="0.35">
      <c r="B12" s="45">
        <v>6</v>
      </c>
      <c r="C12" s="47" t="s">
        <v>311</v>
      </c>
      <c r="D12" s="93">
        <v>0</v>
      </c>
    </row>
    <row r="13" spans="2:7" x14ac:dyDescent="0.35">
      <c r="B13" s="45">
        <v>7</v>
      </c>
      <c r="C13" s="47" t="s">
        <v>312</v>
      </c>
      <c r="D13" s="93">
        <v>0</v>
      </c>
    </row>
    <row r="14" spans="2:7" x14ac:dyDescent="0.35">
      <c r="B14" s="45">
        <v>8</v>
      </c>
      <c r="C14" s="47" t="s">
        <v>313</v>
      </c>
      <c r="D14" s="93">
        <v>123582.15749792814</v>
      </c>
    </row>
    <row r="15" spans="2:7" x14ac:dyDescent="0.35">
      <c r="B15" s="45">
        <v>9</v>
      </c>
      <c r="C15" s="47" t="s">
        <v>314</v>
      </c>
      <c r="D15" s="93">
        <v>0</v>
      </c>
      <c r="G15" s="1" t="s">
        <v>315</v>
      </c>
    </row>
    <row r="16" spans="2:7" ht="26" x14ac:dyDescent="0.35">
      <c r="B16" s="45">
        <v>10</v>
      </c>
      <c r="C16" s="47" t="s">
        <v>316</v>
      </c>
      <c r="D16" s="93">
        <v>4530648.5</v>
      </c>
    </row>
    <row r="17" spans="2:4" ht="26" x14ac:dyDescent="0.35">
      <c r="B17" s="45">
        <v>11</v>
      </c>
      <c r="C17" s="48" t="s">
        <v>317</v>
      </c>
      <c r="D17" s="93">
        <v>0</v>
      </c>
    </row>
    <row r="18" spans="2:4" ht="26" x14ac:dyDescent="0.35">
      <c r="B18" s="45" t="s">
        <v>67</v>
      </c>
      <c r="C18" s="48" t="s">
        <v>318</v>
      </c>
      <c r="D18" s="93">
        <v>0</v>
      </c>
    </row>
    <row r="19" spans="2:4" ht="26" x14ac:dyDescent="0.35">
      <c r="B19" s="45" t="s">
        <v>319</v>
      </c>
      <c r="C19" s="48" t="s">
        <v>320</v>
      </c>
      <c r="D19" s="93">
        <v>0</v>
      </c>
    </row>
    <row r="20" spans="2:4" x14ac:dyDescent="0.35">
      <c r="B20" s="45">
        <v>12</v>
      </c>
      <c r="C20" s="47" t="s">
        <v>321</v>
      </c>
      <c r="D20" s="93">
        <v>427356.32444916916</v>
      </c>
    </row>
    <row r="21" spans="2:4" x14ac:dyDescent="0.35">
      <c r="B21" s="91">
        <v>13</v>
      </c>
      <c r="C21" s="92" t="s">
        <v>322</v>
      </c>
      <c r="D21" s="194">
        <v>119905210.17994709</v>
      </c>
    </row>
    <row r="22" spans="2:4" x14ac:dyDescent="0.35">
      <c r="B22" s="2"/>
    </row>
  </sheetData>
  <sheetProtection algorithmName="SHA-512" hashValue="2wWxUUBVEFtbwv3ICaZwEmT+j5FT7J101OOdcvhj5SWkSfNiHZnRk0KVINN+YfIpxrH+he00MStP0on7k9aPdg==" saltValue="adbgG6pWG9Ai1T9kOfW6DA==" spinCount="10000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9672-3D1B-4C28-9907-C23554002C3B}">
  <sheetPr codeName="Arkusz14">
    <tabColor theme="5" tint="0.79998168889431442"/>
  </sheetPr>
  <dimension ref="B2:G18"/>
  <sheetViews>
    <sheetView workbookViewId="0"/>
  </sheetViews>
  <sheetFormatPr defaultRowHeight="13.5" x14ac:dyDescent="0.35"/>
  <cols>
    <col min="1" max="1" width="8.796875" style="1"/>
    <col min="2" max="2" width="8.3984375" style="1" customWidth="1"/>
    <col min="3" max="3" width="81.19921875" style="1" customWidth="1"/>
    <col min="4" max="4" width="19.3984375" style="1" customWidth="1"/>
    <col min="5" max="16384" width="8.796875" style="1"/>
  </cols>
  <sheetData>
    <row r="2" spans="2:7" ht="42.5" customHeight="1" x14ac:dyDescent="0.35">
      <c r="B2" s="413" t="s">
        <v>323</v>
      </c>
      <c r="C2" s="413"/>
      <c r="D2" s="413"/>
    </row>
    <row r="3" spans="2:7" x14ac:dyDescent="0.35">
      <c r="B3" s="42"/>
      <c r="C3" s="42"/>
      <c r="D3" s="28" t="s">
        <v>15</v>
      </c>
    </row>
    <row r="4" spans="2:7" x14ac:dyDescent="0.35">
      <c r="B4" s="27"/>
      <c r="C4" s="27"/>
      <c r="D4" s="28"/>
    </row>
    <row r="5" spans="2:7" ht="26" x14ac:dyDescent="0.35">
      <c r="B5" s="87"/>
      <c r="C5" s="87"/>
      <c r="D5" s="195" t="s">
        <v>324</v>
      </c>
    </row>
    <row r="6" spans="2:7" ht="26" x14ac:dyDescent="0.35">
      <c r="B6" s="90" t="s">
        <v>325</v>
      </c>
      <c r="C6" s="47" t="s">
        <v>326</v>
      </c>
      <c r="D6" s="93">
        <v>114782458.207</v>
      </c>
    </row>
    <row r="7" spans="2:7" x14ac:dyDescent="0.35">
      <c r="B7" s="45" t="s">
        <v>327</v>
      </c>
      <c r="C7" s="47" t="s">
        <v>328</v>
      </c>
      <c r="D7" s="93">
        <v>0</v>
      </c>
    </row>
    <row r="8" spans="2:7" x14ac:dyDescent="0.35">
      <c r="B8" s="45" t="s">
        <v>329</v>
      </c>
      <c r="C8" s="47" t="s">
        <v>330</v>
      </c>
      <c r="D8" s="93">
        <v>114782458.207</v>
      </c>
    </row>
    <row r="9" spans="2:7" x14ac:dyDescent="0.35">
      <c r="B9" s="45" t="s">
        <v>331</v>
      </c>
      <c r="C9" s="47" t="s">
        <v>332</v>
      </c>
      <c r="D9" s="93">
        <v>0</v>
      </c>
    </row>
    <row r="10" spans="2:7" x14ac:dyDescent="0.35">
      <c r="B10" s="45" t="s">
        <v>333</v>
      </c>
      <c r="C10" s="48" t="s">
        <v>334</v>
      </c>
      <c r="D10" s="93">
        <v>35485375.681000002</v>
      </c>
    </row>
    <row r="11" spans="2:7" ht="26" x14ac:dyDescent="0.35">
      <c r="B11" s="45" t="s">
        <v>335</v>
      </c>
      <c r="C11" s="47" t="s">
        <v>632</v>
      </c>
      <c r="D11" s="93">
        <v>205713.79</v>
      </c>
    </row>
    <row r="12" spans="2:7" x14ac:dyDescent="0.35">
      <c r="B12" s="45" t="s">
        <v>336</v>
      </c>
      <c r="C12" s="47" t="s">
        <v>337</v>
      </c>
      <c r="D12" s="93">
        <v>594516.93200000003</v>
      </c>
    </row>
    <row r="13" spans="2:7" x14ac:dyDescent="0.35">
      <c r="B13" s="45" t="s">
        <v>338</v>
      </c>
      <c r="C13" s="47" t="s">
        <v>339</v>
      </c>
      <c r="D13" s="93">
        <v>40029274.005000003</v>
      </c>
    </row>
    <row r="14" spans="2:7" x14ac:dyDescent="0.35">
      <c r="B14" s="45" t="s">
        <v>340</v>
      </c>
      <c r="C14" s="47" t="s">
        <v>341</v>
      </c>
      <c r="D14" s="93">
        <v>20293379.261999998</v>
      </c>
      <c r="G14" s="1" t="s">
        <v>315</v>
      </c>
    </row>
    <row r="15" spans="2:7" x14ac:dyDescent="0.35">
      <c r="B15" s="45" t="s">
        <v>342</v>
      </c>
      <c r="C15" s="47" t="s">
        <v>343</v>
      </c>
      <c r="D15" s="93">
        <v>9041324.5319999997</v>
      </c>
    </row>
    <row r="16" spans="2:7" x14ac:dyDescent="0.35">
      <c r="B16" s="45" t="s">
        <v>344</v>
      </c>
      <c r="C16" s="48" t="s">
        <v>345</v>
      </c>
      <c r="D16" s="93">
        <v>2057365.41</v>
      </c>
    </row>
    <row r="17" spans="2:4" x14ac:dyDescent="0.35">
      <c r="B17" s="45" t="s">
        <v>346</v>
      </c>
      <c r="C17" s="48" t="s">
        <v>347</v>
      </c>
      <c r="D17" s="93">
        <v>7075508.5949999997</v>
      </c>
    </row>
    <row r="18" spans="2:4" x14ac:dyDescent="0.35">
      <c r="B18" s="2"/>
    </row>
  </sheetData>
  <sheetProtection algorithmName="SHA-512" hashValue="QupCIe/maAs3Tau5jyffh0bVtbfkFnVaAnmC6T0Km+XFUuTCRBFelKwDTgUAN0q6aF0OxilV1Jo0nyW+6nll4w==" saltValue="LsqJb1hudVwWuhOfTkUjMw==" spinCount="100000" sheet="1" objects="1" scenarios="1"/>
  <mergeCells count="1">
    <mergeCell ref="B2:D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85242-40C5-4972-8CE9-87DB79E9E28C}">
  <sheetPr codeName="Arkusz15">
    <tabColor theme="4" tint="0.79998168889431442"/>
  </sheetPr>
  <dimension ref="B2:D4"/>
  <sheetViews>
    <sheetView workbookViewId="0">
      <selection activeCell="B4" sqref="B4"/>
    </sheetView>
  </sheetViews>
  <sheetFormatPr defaultRowHeight="16" x14ac:dyDescent="0.35"/>
  <cols>
    <col min="1" max="1" width="8.796875" style="24"/>
    <col min="2" max="2" width="13.19921875" style="24" customWidth="1"/>
    <col min="3" max="16384" width="8.796875" style="24"/>
  </cols>
  <sheetData>
    <row r="2" spans="2:4" x14ac:dyDescent="0.35">
      <c r="B2" s="22" t="s">
        <v>398</v>
      </c>
      <c r="C2" s="23" t="s">
        <v>35</v>
      </c>
      <c r="D2" s="24" t="s">
        <v>399</v>
      </c>
    </row>
    <row r="4" spans="2:4" x14ac:dyDescent="0.35">
      <c r="B4" s="22" t="s">
        <v>400</v>
      </c>
      <c r="C4" s="23" t="s">
        <v>35</v>
      </c>
      <c r="D4" s="24" t="s">
        <v>91</v>
      </c>
    </row>
  </sheetData>
  <sheetProtection algorithmName="SHA-512" hashValue="18vXVdBNaBRIC18IwgNPfW7V/OMk+n3h9xu2KwrxUszWOmZr7RgSwAPYhv4BhZERFSWZzSgHFbdZFpg0n8+4Tw==" saltValue="DOHkT4OzPPH++4au+oXNVA==" spinCount="100000" sheet="1" objects="1" scenarios="1"/>
  <hyperlinks>
    <hyperlink ref="B2" location="'LIQ1'!A1" display="EU LIQ1" xr:uid="{1832E8A2-AF69-4280-A14C-09CFC3C5E357}"/>
    <hyperlink ref="B4" location="'LIQ2'!A1" display="EU LIQ2" xr:uid="{05D673B3-3875-47EE-A19C-61B53EAD1607}"/>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23186-297A-4005-A1B9-2538244BA9C3}">
  <sheetPr codeName="Arkusz16">
    <tabColor theme="5" tint="0.79998168889431442"/>
  </sheetPr>
  <dimension ref="A2:K43"/>
  <sheetViews>
    <sheetView workbookViewId="0"/>
  </sheetViews>
  <sheetFormatPr defaultRowHeight="13" x14ac:dyDescent="0.3"/>
  <cols>
    <col min="1" max="1" width="5.796875" style="9" customWidth="1"/>
    <col min="2" max="2" width="31.69921875" style="9" customWidth="1"/>
    <col min="3" max="10" width="12.796875" style="9" customWidth="1"/>
    <col min="11" max="11" width="11.3984375" style="9" bestFit="1" customWidth="1"/>
    <col min="12" max="16384" width="8.796875" style="9"/>
  </cols>
  <sheetData>
    <row r="2" spans="1:11" ht="15.5" x14ac:dyDescent="0.3">
      <c r="A2" s="298"/>
      <c r="B2" s="110" t="s">
        <v>357</v>
      </c>
      <c r="C2" s="105"/>
      <c r="D2" s="105"/>
      <c r="E2" s="105"/>
      <c r="F2" s="105"/>
      <c r="G2" s="105"/>
      <c r="H2" s="105"/>
      <c r="I2" s="298"/>
      <c r="J2" s="298"/>
    </row>
    <row r="4" spans="1:11" x14ac:dyDescent="0.3">
      <c r="C4" s="106"/>
    </row>
    <row r="5" spans="1:11" x14ac:dyDescent="0.3">
      <c r="C5" s="106"/>
      <c r="J5" s="28" t="s">
        <v>15</v>
      </c>
    </row>
    <row r="6" spans="1:11" x14ac:dyDescent="0.3">
      <c r="B6" s="263"/>
      <c r="D6" s="264"/>
      <c r="E6" s="264"/>
      <c r="F6" s="264"/>
      <c r="G6" s="264"/>
      <c r="H6" s="264"/>
      <c r="I6" s="264"/>
      <c r="J6" s="28" t="s">
        <v>16</v>
      </c>
      <c r="K6" s="264"/>
    </row>
    <row r="7" spans="1:11" ht="13" customHeight="1" thickBot="1" x14ac:dyDescent="0.35">
      <c r="D7" s="269"/>
      <c r="E7" s="269"/>
      <c r="F7" s="269"/>
      <c r="G7" s="269"/>
      <c r="H7" s="269"/>
      <c r="I7" s="269"/>
      <c r="J7" s="269"/>
      <c r="K7" s="269"/>
    </row>
    <row r="8" spans="1:11" ht="13.5" thickBot="1" x14ac:dyDescent="0.35">
      <c r="A8" s="272"/>
      <c r="B8" s="273"/>
      <c r="C8" s="414" t="s">
        <v>358</v>
      </c>
      <c r="D8" s="414"/>
      <c r="E8" s="414"/>
      <c r="F8" s="414"/>
      <c r="G8" s="414" t="s">
        <v>359</v>
      </c>
      <c r="H8" s="414"/>
      <c r="I8" s="414"/>
      <c r="J8" s="414"/>
      <c r="K8" s="155"/>
    </row>
    <row r="9" spans="1:11" ht="13.5" thickBot="1" x14ac:dyDescent="0.35">
      <c r="A9" s="264" t="s">
        <v>360</v>
      </c>
      <c r="B9" s="106" t="s">
        <v>361</v>
      </c>
      <c r="C9" s="155" t="s">
        <v>702</v>
      </c>
      <c r="D9" s="155" t="s">
        <v>703</v>
      </c>
      <c r="E9" s="155" t="s">
        <v>704</v>
      </c>
      <c r="F9" s="155" t="s">
        <v>705</v>
      </c>
      <c r="G9" s="155" t="s">
        <v>702</v>
      </c>
      <c r="H9" s="155" t="s">
        <v>703</v>
      </c>
      <c r="I9" s="155" t="s">
        <v>704</v>
      </c>
      <c r="J9" s="155" t="s">
        <v>705</v>
      </c>
      <c r="K9" s="125"/>
    </row>
    <row r="10" spans="1:11" ht="26.5" thickBot="1" x14ac:dyDescent="0.35">
      <c r="A10" s="274" t="s">
        <v>362</v>
      </c>
      <c r="B10" s="275" t="s">
        <v>363</v>
      </c>
      <c r="C10" s="276">
        <v>3</v>
      </c>
      <c r="D10" s="276">
        <v>3</v>
      </c>
      <c r="E10" s="276">
        <v>3</v>
      </c>
      <c r="F10" s="276">
        <v>3</v>
      </c>
      <c r="G10" s="276">
        <v>3</v>
      </c>
      <c r="H10" s="276">
        <v>3</v>
      </c>
      <c r="I10" s="276">
        <v>3</v>
      </c>
      <c r="J10" s="276">
        <v>3</v>
      </c>
      <c r="K10" s="270"/>
    </row>
    <row r="11" spans="1:11" ht="13.5" thickBot="1" x14ac:dyDescent="0.35">
      <c r="A11" s="277" t="s">
        <v>364</v>
      </c>
      <c r="B11" s="278"/>
      <c r="C11" s="278"/>
      <c r="D11" s="278"/>
      <c r="E11" s="278"/>
      <c r="F11" s="278"/>
      <c r="G11" s="278"/>
      <c r="H11" s="278"/>
      <c r="I11" s="278"/>
      <c r="J11" s="278"/>
      <c r="K11" s="265"/>
    </row>
    <row r="12" spans="1:11" ht="26.5" thickBot="1" x14ac:dyDescent="0.35">
      <c r="A12" s="279">
        <v>1</v>
      </c>
      <c r="B12" s="280" t="s">
        <v>365</v>
      </c>
      <c r="C12" s="281"/>
      <c r="D12" s="281"/>
      <c r="E12" s="281"/>
      <c r="F12" s="281"/>
      <c r="G12" s="282">
        <v>29920613.168000001</v>
      </c>
      <c r="H12" s="282">
        <v>31304213.239999998</v>
      </c>
      <c r="I12" s="282">
        <v>24424962.274999999</v>
      </c>
      <c r="J12" s="282">
        <v>21140055.217333332</v>
      </c>
      <c r="K12" s="270"/>
    </row>
    <row r="13" spans="1:11" ht="13.5" thickBot="1" x14ac:dyDescent="0.35">
      <c r="A13" s="277" t="s">
        <v>366</v>
      </c>
      <c r="B13" s="283"/>
      <c r="C13" s="284"/>
      <c r="D13" s="284"/>
      <c r="E13" s="284"/>
      <c r="F13" s="284"/>
      <c r="G13" s="284"/>
      <c r="H13" s="284"/>
      <c r="I13" s="284"/>
      <c r="J13" s="284"/>
      <c r="K13" s="265"/>
    </row>
    <row r="14" spans="1:11" ht="26.5" thickBot="1" x14ac:dyDescent="0.35">
      <c r="A14" s="279">
        <v>2</v>
      </c>
      <c r="B14" s="280" t="s">
        <v>367</v>
      </c>
      <c r="C14" s="285">
        <v>78526773.337333336</v>
      </c>
      <c r="D14" s="285">
        <v>77401458.233333319</v>
      </c>
      <c r="E14" s="285">
        <v>75326121.112666681</v>
      </c>
      <c r="F14" s="285">
        <v>73270210.934333324</v>
      </c>
      <c r="G14" s="285">
        <v>3917101.1036666664</v>
      </c>
      <c r="H14" s="285">
        <v>3955961.5156666664</v>
      </c>
      <c r="I14" s="285">
        <v>3912153.8556666663</v>
      </c>
      <c r="J14" s="285">
        <v>3917574.105</v>
      </c>
      <c r="K14" s="265"/>
    </row>
    <row r="15" spans="1:11" ht="13.5" thickBot="1" x14ac:dyDescent="0.35">
      <c r="A15" s="279">
        <v>3</v>
      </c>
      <c r="B15" s="286" t="s">
        <v>368</v>
      </c>
      <c r="C15" s="285">
        <v>52286956.002999999</v>
      </c>
      <c r="D15" s="285">
        <v>51755046.779666662</v>
      </c>
      <c r="E15" s="285">
        <v>50122308.821333341</v>
      </c>
      <c r="F15" s="285">
        <v>49208073.343666665</v>
      </c>
      <c r="G15" s="285">
        <v>2614347.7999999998</v>
      </c>
      <c r="H15" s="285">
        <v>2587752.3390000002</v>
      </c>
      <c r="I15" s="285">
        <v>2506115.4413333335</v>
      </c>
      <c r="J15" s="285">
        <v>2460403.6669999999</v>
      </c>
      <c r="K15" s="265"/>
    </row>
    <row r="16" spans="1:11" ht="13.5" thickBot="1" x14ac:dyDescent="0.35">
      <c r="A16" s="279">
        <v>4</v>
      </c>
      <c r="B16" s="286" t="s">
        <v>369</v>
      </c>
      <c r="C16" s="285">
        <v>9990365.0216666665</v>
      </c>
      <c r="D16" s="285">
        <v>10527664.220666666</v>
      </c>
      <c r="E16" s="285">
        <v>10869007.138666665</v>
      </c>
      <c r="F16" s="285">
        <v>11337681.456</v>
      </c>
      <c r="G16" s="285">
        <v>1302753.3036666668</v>
      </c>
      <c r="H16" s="285">
        <v>1368209.1766666668</v>
      </c>
      <c r="I16" s="285">
        <v>1406038.4143333333</v>
      </c>
      <c r="J16" s="285">
        <v>1457170.4380000001</v>
      </c>
      <c r="K16" s="265"/>
    </row>
    <row r="17" spans="1:11" ht="13.5" thickBot="1" x14ac:dyDescent="0.35">
      <c r="A17" s="279">
        <v>5</v>
      </c>
      <c r="B17" s="280" t="s">
        <v>370</v>
      </c>
      <c r="C17" s="285">
        <v>21930172.341000002</v>
      </c>
      <c r="D17" s="285">
        <v>25975000.133666668</v>
      </c>
      <c r="E17" s="285">
        <v>23270804.201333333</v>
      </c>
      <c r="F17" s="285">
        <v>23534549.729666669</v>
      </c>
      <c r="G17" s="285">
        <v>8669149.8473333344</v>
      </c>
      <c r="H17" s="285">
        <v>10214577.495999999</v>
      </c>
      <c r="I17" s="285">
        <v>9044925.4756666664</v>
      </c>
      <c r="J17" s="285">
        <v>9477355.686999999</v>
      </c>
      <c r="K17" s="265"/>
    </row>
    <row r="18" spans="1:11" ht="39.5" thickBot="1" x14ac:dyDescent="0.35">
      <c r="A18" s="279">
        <v>6</v>
      </c>
      <c r="B18" s="286" t="s">
        <v>371</v>
      </c>
      <c r="C18" s="285">
        <v>3980624.2713333336</v>
      </c>
      <c r="D18" s="285">
        <v>3736008.32</v>
      </c>
      <c r="E18" s="285">
        <v>4369304.1163333328</v>
      </c>
      <c r="F18" s="285">
        <v>4039391.2373333331</v>
      </c>
      <c r="G18" s="285">
        <v>988253.76333333342</v>
      </c>
      <c r="H18" s="285">
        <v>927518.299</v>
      </c>
      <c r="I18" s="285">
        <v>1085412.4863333332</v>
      </c>
      <c r="J18" s="285">
        <v>1003555.2793333334</v>
      </c>
      <c r="K18" s="265"/>
    </row>
    <row r="19" spans="1:11" ht="26.5" thickBot="1" x14ac:dyDescent="0.35">
      <c r="A19" s="279">
        <v>7</v>
      </c>
      <c r="B19" s="286" t="s">
        <v>372</v>
      </c>
      <c r="C19" s="285">
        <v>17949548.069666669</v>
      </c>
      <c r="D19" s="285">
        <v>22238991.813666668</v>
      </c>
      <c r="E19" s="285">
        <v>18901500.085000001</v>
      </c>
      <c r="F19" s="285">
        <v>19495158.492333334</v>
      </c>
      <c r="G19" s="285">
        <v>7680896.0839999998</v>
      </c>
      <c r="H19" s="285">
        <v>9287059.1970000006</v>
      </c>
      <c r="I19" s="285">
        <v>7959512.9893333334</v>
      </c>
      <c r="J19" s="285">
        <v>8473800.4076666683</v>
      </c>
      <c r="K19" s="265"/>
    </row>
    <row r="20" spans="1:11" ht="13.5" thickBot="1" x14ac:dyDescent="0.35">
      <c r="A20" s="279">
        <v>8</v>
      </c>
      <c r="B20" s="286" t="s">
        <v>373</v>
      </c>
      <c r="C20" s="285">
        <v>0</v>
      </c>
      <c r="D20" s="285">
        <v>0</v>
      </c>
      <c r="E20" s="285">
        <v>0</v>
      </c>
      <c r="F20" s="285">
        <v>0</v>
      </c>
      <c r="G20" s="285">
        <v>0</v>
      </c>
      <c r="H20" s="285">
        <v>0</v>
      </c>
      <c r="I20" s="285">
        <v>0</v>
      </c>
      <c r="J20" s="285">
        <v>0</v>
      </c>
      <c r="K20" s="265"/>
    </row>
    <row r="21" spans="1:11" ht="13.5" thickBot="1" x14ac:dyDescent="0.35">
      <c r="A21" s="279">
        <v>9</v>
      </c>
      <c r="B21" s="286" t="s">
        <v>374</v>
      </c>
      <c r="C21" s="287"/>
      <c r="D21" s="287"/>
      <c r="E21" s="287"/>
      <c r="F21" s="287"/>
      <c r="G21" s="285">
        <v>0</v>
      </c>
      <c r="H21" s="285">
        <v>0</v>
      </c>
      <c r="I21" s="285">
        <v>0</v>
      </c>
      <c r="J21" s="285">
        <v>0</v>
      </c>
      <c r="K21" s="265"/>
    </row>
    <row r="22" spans="1:11" ht="13.5" thickBot="1" x14ac:dyDescent="0.35">
      <c r="A22" s="279">
        <v>10</v>
      </c>
      <c r="B22" s="280" t="s">
        <v>375</v>
      </c>
      <c r="C22" s="285">
        <v>8675040.9693333339</v>
      </c>
      <c r="D22" s="285">
        <v>8914770.6516666654</v>
      </c>
      <c r="E22" s="285">
        <v>8782977.0543333348</v>
      </c>
      <c r="F22" s="285">
        <v>8461320.7999999989</v>
      </c>
      <c r="G22" s="285">
        <v>1302785.6476666669</v>
      </c>
      <c r="H22" s="285">
        <v>1325813.807</v>
      </c>
      <c r="I22" s="285">
        <v>1323291.1153333331</v>
      </c>
      <c r="J22" s="285">
        <v>1268748.723</v>
      </c>
      <c r="K22" s="265"/>
    </row>
    <row r="23" spans="1:11" ht="39.5" thickBot="1" x14ac:dyDescent="0.35">
      <c r="A23" s="279">
        <v>11</v>
      </c>
      <c r="B23" s="286" t="s">
        <v>376</v>
      </c>
      <c r="C23" s="285">
        <v>765886.99533333338</v>
      </c>
      <c r="D23" s="285">
        <v>767502.56700000004</v>
      </c>
      <c r="E23" s="285">
        <v>774961.0336666666</v>
      </c>
      <c r="F23" s="285">
        <v>751838.71533333347</v>
      </c>
      <c r="G23" s="285">
        <v>765886.99533333338</v>
      </c>
      <c r="H23" s="285">
        <v>767502.56700000004</v>
      </c>
      <c r="I23" s="285">
        <v>774961.0336666666</v>
      </c>
      <c r="J23" s="285">
        <v>751838.71533333347</v>
      </c>
      <c r="K23" s="265"/>
    </row>
    <row r="24" spans="1:11" ht="26.5" thickBot="1" x14ac:dyDescent="0.35">
      <c r="A24" s="279">
        <v>12</v>
      </c>
      <c r="B24" s="286" t="s">
        <v>377</v>
      </c>
      <c r="C24" s="285">
        <v>0</v>
      </c>
      <c r="D24" s="285">
        <v>0</v>
      </c>
      <c r="E24" s="285">
        <v>0</v>
      </c>
      <c r="F24" s="285">
        <v>0</v>
      </c>
      <c r="G24" s="285">
        <v>0</v>
      </c>
      <c r="H24" s="285">
        <v>0</v>
      </c>
      <c r="I24" s="285">
        <v>0</v>
      </c>
      <c r="J24" s="285">
        <v>0</v>
      </c>
      <c r="K24" s="265"/>
    </row>
    <row r="25" spans="1:11" ht="13.5" thickBot="1" x14ac:dyDescent="0.35">
      <c r="A25" s="279">
        <v>13</v>
      </c>
      <c r="B25" s="286" t="s">
        <v>378</v>
      </c>
      <c r="C25" s="285">
        <v>7909153.9739999995</v>
      </c>
      <c r="D25" s="285">
        <v>8147268.0846666675</v>
      </c>
      <c r="E25" s="285">
        <v>8008016.0206666673</v>
      </c>
      <c r="F25" s="285">
        <v>7709482.0846666675</v>
      </c>
      <c r="G25" s="285">
        <v>536898.65233333339</v>
      </c>
      <c r="H25" s="285">
        <v>558311.24</v>
      </c>
      <c r="I25" s="285">
        <v>548330.08166666667</v>
      </c>
      <c r="J25" s="285">
        <v>516910.0076666667</v>
      </c>
      <c r="K25" s="265"/>
    </row>
    <row r="26" spans="1:11" ht="26.5" thickBot="1" x14ac:dyDescent="0.35">
      <c r="A26" s="279">
        <v>14</v>
      </c>
      <c r="B26" s="280" t="s">
        <v>379</v>
      </c>
      <c r="C26" s="285">
        <v>86800.668000000005</v>
      </c>
      <c r="D26" s="285">
        <v>17502.583333333332</v>
      </c>
      <c r="E26" s="285">
        <v>18003.033666666666</v>
      </c>
      <c r="F26" s="285">
        <v>14598.916666666666</v>
      </c>
      <c r="G26" s="285">
        <v>36284.354333333336</v>
      </c>
      <c r="H26" s="285">
        <v>1737.7616666666665</v>
      </c>
      <c r="I26" s="285">
        <v>9052.6496666666662</v>
      </c>
      <c r="J26" s="285">
        <v>6479.8679999999995</v>
      </c>
      <c r="K26" s="265"/>
    </row>
    <row r="27" spans="1:11" ht="26.5" thickBot="1" x14ac:dyDescent="0.35">
      <c r="A27" s="279">
        <v>15</v>
      </c>
      <c r="B27" s="280" t="s">
        <v>380</v>
      </c>
      <c r="C27" s="285">
        <v>5298140.6660000002</v>
      </c>
      <c r="D27" s="285">
        <v>5025383.193</v>
      </c>
      <c r="E27" s="285">
        <v>4889627.3056666665</v>
      </c>
      <c r="F27" s="285">
        <v>5382668.8020000001</v>
      </c>
      <c r="G27" s="285">
        <v>0</v>
      </c>
      <c r="H27" s="285">
        <v>382863.3833333333</v>
      </c>
      <c r="I27" s="285">
        <v>416272.4813333333</v>
      </c>
      <c r="J27" s="285">
        <v>566261.57400000002</v>
      </c>
      <c r="K27" s="265"/>
    </row>
    <row r="28" spans="1:11" ht="13.5" thickBot="1" x14ac:dyDescent="0.35">
      <c r="A28" s="279">
        <v>16</v>
      </c>
      <c r="B28" s="280" t="s">
        <v>381</v>
      </c>
      <c r="C28" s="281"/>
      <c r="D28" s="281"/>
      <c r="E28" s="281"/>
      <c r="F28" s="281"/>
      <c r="G28" s="285">
        <v>13925320.953</v>
      </c>
      <c r="H28" s="285">
        <v>15880953.963666666</v>
      </c>
      <c r="I28" s="285">
        <v>14705695.577666666</v>
      </c>
      <c r="J28" s="285">
        <v>15236419.957</v>
      </c>
      <c r="K28" s="106"/>
    </row>
    <row r="29" spans="1:11" ht="13.5" thickBot="1" x14ac:dyDescent="0.35">
      <c r="A29" s="277" t="s">
        <v>382</v>
      </c>
      <c r="B29" s="288"/>
      <c r="C29" s="289"/>
      <c r="D29" s="289"/>
      <c r="E29" s="289"/>
      <c r="F29" s="289"/>
      <c r="G29" s="289"/>
      <c r="H29" s="289"/>
      <c r="I29" s="289"/>
      <c r="J29" s="289"/>
      <c r="K29" s="265"/>
    </row>
    <row r="30" spans="1:11" ht="13.5" thickBot="1" x14ac:dyDescent="0.35">
      <c r="A30" s="279">
        <v>17</v>
      </c>
      <c r="B30" s="280" t="s">
        <v>383</v>
      </c>
      <c r="C30" s="285">
        <v>45630.053666666659</v>
      </c>
      <c r="D30" s="285">
        <v>10538.052333333335</v>
      </c>
      <c r="E30" s="285">
        <v>16864.417333333331</v>
      </c>
      <c r="F30" s="285">
        <v>297944.245</v>
      </c>
      <c r="G30" s="285">
        <v>0</v>
      </c>
      <c r="H30" s="285">
        <v>0</v>
      </c>
      <c r="I30" s="285">
        <v>0</v>
      </c>
      <c r="J30" s="285">
        <v>0</v>
      </c>
      <c r="K30" s="265"/>
    </row>
    <row r="31" spans="1:11" ht="26.5" thickBot="1" x14ac:dyDescent="0.35">
      <c r="A31" s="279">
        <v>18</v>
      </c>
      <c r="B31" s="280" t="s">
        <v>384</v>
      </c>
      <c r="C31" s="285">
        <v>2500090.7876666663</v>
      </c>
      <c r="D31" s="285">
        <v>2367159.7270000004</v>
      </c>
      <c r="E31" s="285">
        <v>2691038.14</v>
      </c>
      <c r="F31" s="285">
        <v>2589255.1030000001</v>
      </c>
      <c r="G31" s="285">
        <v>2171284.8813333334</v>
      </c>
      <c r="H31" s="285">
        <v>2025371.8559999999</v>
      </c>
      <c r="I31" s="285">
        <v>2326296.8533333335</v>
      </c>
      <c r="J31" s="285">
        <v>2243065.2009999999</v>
      </c>
      <c r="K31" s="265"/>
    </row>
    <row r="32" spans="1:11" ht="13.5" thickBot="1" x14ac:dyDescent="0.35">
      <c r="A32" s="279">
        <v>19</v>
      </c>
      <c r="B32" s="280" t="s">
        <v>385</v>
      </c>
      <c r="C32" s="285">
        <v>17894.863999999998</v>
      </c>
      <c r="D32" s="285">
        <v>24514.87833333333</v>
      </c>
      <c r="E32" s="285">
        <v>22269.047333333332</v>
      </c>
      <c r="F32" s="285">
        <v>9870.7243333333336</v>
      </c>
      <c r="G32" s="285">
        <v>17894.863999999998</v>
      </c>
      <c r="H32" s="285">
        <v>24514.87833333333</v>
      </c>
      <c r="I32" s="285">
        <v>22269.047333333332</v>
      </c>
      <c r="J32" s="285">
        <v>9870.7243333333336</v>
      </c>
      <c r="K32" s="125"/>
    </row>
    <row r="33" spans="1:11" ht="91.5" thickBot="1" x14ac:dyDescent="0.35">
      <c r="A33" s="279" t="s">
        <v>114</v>
      </c>
      <c r="B33" s="280" t="s">
        <v>386</v>
      </c>
      <c r="C33" s="281"/>
      <c r="D33" s="281"/>
      <c r="E33" s="281"/>
      <c r="F33" s="281"/>
      <c r="G33" s="285">
        <v>0</v>
      </c>
      <c r="H33" s="285">
        <v>0</v>
      </c>
      <c r="I33" s="285">
        <v>0</v>
      </c>
      <c r="J33" s="285">
        <v>0</v>
      </c>
      <c r="K33" s="125"/>
    </row>
    <row r="34" spans="1:11" ht="26.5" thickBot="1" x14ac:dyDescent="0.35">
      <c r="A34" s="279" t="s">
        <v>387</v>
      </c>
      <c r="B34" s="280" t="s">
        <v>388</v>
      </c>
      <c r="C34" s="281"/>
      <c r="D34" s="281"/>
      <c r="E34" s="281"/>
      <c r="F34" s="281"/>
      <c r="G34" s="285">
        <v>0</v>
      </c>
      <c r="H34" s="285">
        <v>0</v>
      </c>
      <c r="I34" s="285">
        <v>0</v>
      </c>
      <c r="J34" s="285">
        <v>0</v>
      </c>
      <c r="K34" s="125"/>
    </row>
    <row r="35" spans="1:11" ht="13.5" thickBot="1" x14ac:dyDescent="0.35">
      <c r="A35" s="279">
        <v>20</v>
      </c>
      <c r="B35" s="280" t="s">
        <v>389</v>
      </c>
      <c r="C35" s="285">
        <v>2563615.7053333335</v>
      </c>
      <c r="D35" s="285">
        <v>2402212.6576666664</v>
      </c>
      <c r="E35" s="285">
        <v>2730171.6046666666</v>
      </c>
      <c r="F35" s="285">
        <v>2897070.0723333335</v>
      </c>
      <c r="G35" s="285">
        <v>2189179.7453333335</v>
      </c>
      <c r="H35" s="285">
        <v>2049886.7343333331</v>
      </c>
      <c r="I35" s="285">
        <v>2348565.9006666667</v>
      </c>
      <c r="J35" s="285">
        <v>2252935.9253333337</v>
      </c>
      <c r="K35" s="125"/>
    </row>
    <row r="36" spans="1:11" ht="26.5" thickBot="1" x14ac:dyDescent="0.35">
      <c r="A36" s="279" t="s">
        <v>159</v>
      </c>
      <c r="B36" s="286" t="s">
        <v>390</v>
      </c>
      <c r="C36" s="285">
        <v>0</v>
      </c>
      <c r="D36" s="285">
        <v>0</v>
      </c>
      <c r="E36" s="285">
        <v>0</v>
      </c>
      <c r="F36" s="285">
        <v>0</v>
      </c>
      <c r="G36" s="285">
        <v>0</v>
      </c>
      <c r="H36" s="285">
        <v>0</v>
      </c>
      <c r="I36" s="285">
        <v>0</v>
      </c>
      <c r="J36" s="285">
        <v>0</v>
      </c>
      <c r="K36" s="265"/>
    </row>
    <row r="37" spans="1:11" ht="26.5" thickBot="1" x14ac:dyDescent="0.35">
      <c r="A37" s="279" t="s">
        <v>161</v>
      </c>
      <c r="B37" s="286" t="s">
        <v>391</v>
      </c>
      <c r="C37" s="285">
        <v>0</v>
      </c>
      <c r="D37" s="285">
        <v>0</v>
      </c>
      <c r="E37" s="285">
        <v>0</v>
      </c>
      <c r="F37" s="285">
        <v>0</v>
      </c>
      <c r="G37" s="285">
        <v>0</v>
      </c>
      <c r="H37" s="285">
        <v>0</v>
      </c>
      <c r="I37" s="285">
        <v>0</v>
      </c>
      <c r="J37" s="285">
        <v>0</v>
      </c>
      <c r="K37" s="125"/>
    </row>
    <row r="38" spans="1:11" ht="26.5" thickBot="1" x14ac:dyDescent="0.35">
      <c r="A38" s="279" t="s">
        <v>163</v>
      </c>
      <c r="B38" s="286" t="s">
        <v>392</v>
      </c>
      <c r="C38" s="285">
        <v>2563615.7053333335</v>
      </c>
      <c r="D38" s="285">
        <v>2402212.6576666664</v>
      </c>
      <c r="E38" s="285">
        <v>2730171.6046666666</v>
      </c>
      <c r="F38" s="285">
        <v>2897070.0723333335</v>
      </c>
      <c r="G38" s="285">
        <v>2189179.7453333335</v>
      </c>
      <c r="H38" s="285">
        <v>2049886.7343333331</v>
      </c>
      <c r="I38" s="285">
        <v>2348565.9006666667</v>
      </c>
      <c r="J38" s="285">
        <v>2252935.9253333337</v>
      </c>
      <c r="K38" s="125"/>
    </row>
    <row r="39" spans="1:11" ht="13.5" thickBot="1" x14ac:dyDescent="0.35">
      <c r="A39" s="290" t="s">
        <v>393</v>
      </c>
      <c r="B39" s="291"/>
      <c r="C39" s="292"/>
      <c r="D39" s="292"/>
      <c r="E39" s="292"/>
      <c r="F39" s="292"/>
      <c r="G39" s="292"/>
      <c r="H39" s="292"/>
      <c r="I39" s="292"/>
      <c r="J39" s="292"/>
      <c r="K39" s="265"/>
    </row>
    <row r="40" spans="1:11" ht="14" thickBot="1" x14ac:dyDescent="0.4">
      <c r="A40" s="293" t="s">
        <v>394</v>
      </c>
      <c r="B40" s="275" t="s">
        <v>395</v>
      </c>
      <c r="C40" s="294"/>
      <c r="D40" s="294"/>
      <c r="E40" s="294"/>
      <c r="F40" s="294"/>
      <c r="G40" s="295">
        <v>29920613.168000001</v>
      </c>
      <c r="H40" s="295">
        <v>31304213.240000002</v>
      </c>
      <c r="I40" s="295">
        <v>24424962.275000002</v>
      </c>
      <c r="J40" s="295">
        <v>21140055.217333332</v>
      </c>
      <c r="K40" s="271"/>
    </row>
    <row r="41" spans="1:11" ht="13.5" thickBot="1" x14ac:dyDescent="0.35">
      <c r="A41" s="293">
        <v>22</v>
      </c>
      <c r="B41" s="275" t="s">
        <v>396</v>
      </c>
      <c r="C41" s="294"/>
      <c r="D41" s="294"/>
      <c r="E41" s="294"/>
      <c r="F41" s="294"/>
      <c r="G41" s="295">
        <v>11736141.207666665</v>
      </c>
      <c r="H41" s="295">
        <v>13831067.229333334</v>
      </c>
      <c r="I41" s="295">
        <v>12357129.677000001</v>
      </c>
      <c r="J41" s="295">
        <v>12983484.031666666</v>
      </c>
      <c r="K41" s="265"/>
    </row>
    <row r="42" spans="1:11" ht="13.5" thickBot="1" x14ac:dyDescent="0.35">
      <c r="A42" s="293">
        <v>23</v>
      </c>
      <c r="B42" s="275" t="s">
        <v>397</v>
      </c>
      <c r="C42" s="296"/>
      <c r="D42" s="296"/>
      <c r="E42" s="296"/>
      <c r="F42" s="296"/>
      <c r="G42" s="297">
        <v>2.5491414068382823</v>
      </c>
      <c r="H42" s="297">
        <v>2.2632096891391886</v>
      </c>
      <c r="I42" s="297">
        <v>1.983537762453637</v>
      </c>
      <c r="J42" s="297">
        <v>1.6278036324671668</v>
      </c>
      <c r="K42" s="265"/>
    </row>
    <row r="43" spans="1:11" x14ac:dyDescent="0.3">
      <c r="B43" s="266"/>
      <c r="C43" s="268"/>
      <c r="D43" s="266"/>
      <c r="E43" s="266"/>
      <c r="F43" s="266"/>
      <c r="G43" s="266"/>
      <c r="H43" s="267"/>
      <c r="I43" s="267"/>
      <c r="J43" s="267"/>
      <c r="K43" s="267"/>
    </row>
  </sheetData>
  <sheetProtection algorithmName="SHA-512" hashValue="G3QDuNRwA1GAdaYEH7FWZR7YNzwf/iGygdGxX2iNDiaquYJJizG4NhrXFMaWNn6+5qeacOrTiQM4OpYDipzbtA==" saltValue="tkbnczH2DKnzph7xWTh8sA==" spinCount="100000" sheet="1" objects="1" scenarios="1"/>
  <mergeCells count="2">
    <mergeCell ref="C8:F8"/>
    <mergeCell ref="G8:J8"/>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86B27-BDB9-4D52-93DA-352AD7B5367D}">
  <sheetPr codeName="Arkusz17">
    <tabColor theme="5" tint="0.79998168889431442"/>
  </sheetPr>
  <dimension ref="A1"/>
  <sheetViews>
    <sheetView workbookViewId="0"/>
  </sheetViews>
  <sheetFormatPr defaultRowHeight="13.5" x14ac:dyDescent="0.35"/>
  <cols>
    <col min="1" max="16384" width="8.796875" style="1"/>
  </cols>
  <sheetData/>
  <sheetProtection algorithmName="SHA-512" hashValue="cPM/NV/2D3JKmuodp+3EmWgbzeUfhnsyyzDAt0G3ldE1hgrDFewMskgD5Sxm4WMjyzGYvuZc83FhBMwmvWL0sg==" saltValue="n7vf+DEf4F5I3zbNM2rlsQ==" spinCount="100000" sheet="1" objects="1" scenarios="1"/>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9FAC3-C5D2-4033-A1C2-B23BCF677E08}">
  <sheetPr codeName="Arkusz18">
    <tabColor theme="5" tint="0.79998168889431442"/>
  </sheetPr>
  <dimension ref="A2:H44"/>
  <sheetViews>
    <sheetView workbookViewId="0"/>
  </sheetViews>
  <sheetFormatPr defaultRowHeight="13" x14ac:dyDescent="0.3"/>
  <cols>
    <col min="1" max="1" width="2.5" style="9" customWidth="1"/>
    <col min="2" max="2" width="5.796875" style="9" customWidth="1"/>
    <col min="3" max="3" width="42.69921875" style="9" customWidth="1"/>
    <col min="4" max="8" width="15.69921875" style="9" customWidth="1"/>
    <col min="9" max="16384" width="8.796875" style="9"/>
  </cols>
  <sheetData>
    <row r="2" spans="1:8" ht="15.5" x14ac:dyDescent="0.3">
      <c r="B2" s="110" t="s">
        <v>401</v>
      </c>
      <c r="C2" s="105"/>
      <c r="D2" s="105"/>
      <c r="E2" s="298"/>
      <c r="F2" s="298"/>
      <c r="G2" s="298"/>
      <c r="H2" s="298"/>
    </row>
    <row r="3" spans="1:8" x14ac:dyDescent="0.3">
      <c r="B3" s="111" t="s">
        <v>402</v>
      </c>
      <c r="H3" s="28" t="s">
        <v>15</v>
      </c>
    </row>
    <row r="4" spans="1:8" x14ac:dyDescent="0.3">
      <c r="A4" s="111"/>
      <c r="B4" s="111"/>
      <c r="C4" s="111"/>
      <c r="D4" s="111"/>
      <c r="E4" s="111"/>
      <c r="F4" s="111"/>
      <c r="G4" s="111"/>
      <c r="H4" s="28" t="s">
        <v>16</v>
      </c>
    </row>
    <row r="5" spans="1:8" x14ac:dyDescent="0.3">
      <c r="B5" s="415"/>
      <c r="C5" s="415"/>
      <c r="D5" s="12" t="s">
        <v>0</v>
      </c>
      <c r="E5" s="12" t="s">
        <v>1</v>
      </c>
      <c r="F5" s="12" t="s">
        <v>2</v>
      </c>
      <c r="G5" s="12" t="s">
        <v>3</v>
      </c>
      <c r="H5" s="107" t="s">
        <v>4</v>
      </c>
    </row>
    <row r="6" spans="1:8" ht="13.5" customHeight="1" x14ac:dyDescent="0.3">
      <c r="B6" s="416"/>
      <c r="C6" s="417"/>
      <c r="D6" s="412" t="s">
        <v>403</v>
      </c>
      <c r="E6" s="412"/>
      <c r="F6" s="412"/>
      <c r="G6" s="412"/>
      <c r="H6" s="412" t="s">
        <v>404</v>
      </c>
    </row>
    <row r="7" spans="1:8" ht="26" x14ac:dyDescent="0.3">
      <c r="B7" s="418"/>
      <c r="C7" s="419"/>
      <c r="D7" s="130" t="s">
        <v>405</v>
      </c>
      <c r="E7" s="130" t="s">
        <v>406</v>
      </c>
      <c r="F7" s="130" t="s">
        <v>407</v>
      </c>
      <c r="G7" s="130" t="s">
        <v>408</v>
      </c>
      <c r="H7" s="412"/>
    </row>
    <row r="8" spans="1:8" x14ac:dyDescent="0.3">
      <c r="B8" s="299" t="s">
        <v>409</v>
      </c>
      <c r="C8" s="300"/>
      <c r="D8" s="300"/>
      <c r="E8" s="301"/>
      <c r="F8" s="300"/>
      <c r="G8" s="300"/>
      <c r="H8" s="302"/>
    </row>
    <row r="9" spans="1:8" x14ac:dyDescent="0.3">
      <c r="B9" s="303">
        <v>1</v>
      </c>
      <c r="C9" s="304" t="s">
        <v>410</v>
      </c>
      <c r="D9" s="305">
        <v>5510919.4309999999</v>
      </c>
      <c r="E9" s="306">
        <v>0</v>
      </c>
      <c r="F9" s="306">
        <v>0</v>
      </c>
      <c r="G9" s="307">
        <v>1451412.9244200001</v>
      </c>
      <c r="H9" s="307">
        <v>6962332.3554199999</v>
      </c>
    </row>
    <row r="10" spans="1:8" x14ac:dyDescent="0.3">
      <c r="B10" s="107">
        <v>2</v>
      </c>
      <c r="C10" s="308" t="s">
        <v>411</v>
      </c>
      <c r="D10" s="309">
        <v>5510919.4309999999</v>
      </c>
      <c r="E10" s="309">
        <v>0</v>
      </c>
      <c r="F10" s="309">
        <v>0</v>
      </c>
      <c r="G10" s="150">
        <v>1451412.9244200001</v>
      </c>
      <c r="H10" s="150">
        <v>6962332.3554199999</v>
      </c>
    </row>
    <row r="11" spans="1:8" x14ac:dyDescent="0.3">
      <c r="B11" s="107">
        <v>3</v>
      </c>
      <c r="C11" s="308" t="s">
        <v>412</v>
      </c>
      <c r="D11" s="310"/>
      <c r="E11" s="309">
        <v>0</v>
      </c>
      <c r="F11" s="309">
        <v>0</v>
      </c>
      <c r="G11" s="150">
        <v>0</v>
      </c>
      <c r="H11" s="150">
        <v>0</v>
      </c>
    </row>
    <row r="12" spans="1:8" x14ac:dyDescent="0.3">
      <c r="B12" s="311">
        <v>4</v>
      </c>
      <c r="C12" s="304" t="s">
        <v>413</v>
      </c>
      <c r="D12" s="310"/>
      <c r="E12" s="306">
        <v>70547423.643000007</v>
      </c>
      <c r="F12" s="306">
        <v>4570738.7120000003</v>
      </c>
      <c r="G12" s="312">
        <v>3942582.9589999998</v>
      </c>
      <c r="H12" s="312">
        <v>74801482.526000008</v>
      </c>
    </row>
    <row r="13" spans="1:8" x14ac:dyDescent="0.3">
      <c r="B13" s="107">
        <v>5</v>
      </c>
      <c r="C13" s="308" t="s">
        <v>368</v>
      </c>
      <c r="D13" s="310"/>
      <c r="E13" s="109">
        <v>60779073.853</v>
      </c>
      <c r="F13" s="109">
        <v>4271995.0879999995</v>
      </c>
      <c r="G13" s="150">
        <v>3844699.1360000004</v>
      </c>
      <c r="H13" s="150">
        <v>65643214.630000003</v>
      </c>
    </row>
    <row r="14" spans="1:8" x14ac:dyDescent="0.3">
      <c r="B14" s="107">
        <v>6</v>
      </c>
      <c r="C14" s="308" t="s">
        <v>369</v>
      </c>
      <c r="D14" s="310"/>
      <c r="E14" s="109">
        <v>9768349.790000001</v>
      </c>
      <c r="F14" s="109">
        <v>298743.62400000001</v>
      </c>
      <c r="G14" s="150">
        <v>97883.823000000004</v>
      </c>
      <c r="H14" s="150">
        <v>9158267.8959999997</v>
      </c>
    </row>
    <row r="15" spans="1:8" x14ac:dyDescent="0.3">
      <c r="B15" s="311">
        <v>7</v>
      </c>
      <c r="C15" s="304" t="s">
        <v>414</v>
      </c>
      <c r="D15" s="310"/>
      <c r="E15" s="306">
        <v>21940252.150110003</v>
      </c>
      <c r="F15" s="306">
        <v>210449.02799999999</v>
      </c>
      <c r="G15" s="312">
        <v>54.913999999999994</v>
      </c>
      <c r="H15" s="312">
        <v>10590353.965055002</v>
      </c>
    </row>
    <row r="16" spans="1:8" x14ac:dyDescent="0.3">
      <c r="B16" s="107">
        <v>8</v>
      </c>
      <c r="C16" s="308" t="s">
        <v>415</v>
      </c>
      <c r="D16" s="310"/>
      <c r="E16" s="109">
        <v>4029021.8202300002</v>
      </c>
      <c r="F16" s="109">
        <v>0</v>
      </c>
      <c r="G16" s="150">
        <v>0</v>
      </c>
      <c r="H16" s="150">
        <v>2014510.9101150001</v>
      </c>
    </row>
    <row r="17" spans="2:8" x14ac:dyDescent="0.3">
      <c r="B17" s="107">
        <v>9</v>
      </c>
      <c r="C17" s="308" t="s">
        <v>416</v>
      </c>
      <c r="D17" s="310"/>
      <c r="E17" s="109">
        <v>17911230.329879999</v>
      </c>
      <c r="F17" s="109">
        <v>210449.02799999999</v>
      </c>
      <c r="G17" s="150">
        <v>54.913999999999994</v>
      </c>
      <c r="H17" s="150">
        <v>8575843.0549400002</v>
      </c>
    </row>
    <row r="18" spans="2:8" x14ac:dyDescent="0.3">
      <c r="B18" s="311">
        <v>10</v>
      </c>
      <c r="C18" s="304" t="s">
        <v>417</v>
      </c>
      <c r="D18" s="310"/>
      <c r="E18" s="306">
        <v>0</v>
      </c>
      <c r="F18" s="306">
        <v>0</v>
      </c>
      <c r="G18" s="312">
        <v>0</v>
      </c>
      <c r="H18" s="312">
        <v>0</v>
      </c>
    </row>
    <row r="19" spans="2:8" x14ac:dyDescent="0.3">
      <c r="B19" s="311">
        <v>11</v>
      </c>
      <c r="C19" s="304" t="s">
        <v>418</v>
      </c>
      <c r="D19" s="306">
        <v>0</v>
      </c>
      <c r="E19" s="306">
        <v>194888.59099999999</v>
      </c>
      <c r="F19" s="306">
        <v>0</v>
      </c>
      <c r="G19" s="312">
        <v>3945511.7199999997</v>
      </c>
      <c r="H19" s="312">
        <v>3945511.7199999997</v>
      </c>
    </row>
    <row r="20" spans="2:8" x14ac:dyDescent="0.3">
      <c r="B20" s="107">
        <v>12</v>
      </c>
      <c r="C20" s="308" t="s">
        <v>419</v>
      </c>
      <c r="D20" s="109">
        <v>0</v>
      </c>
      <c r="E20" s="310"/>
      <c r="F20" s="310"/>
      <c r="G20" s="313"/>
      <c r="H20" s="314"/>
    </row>
    <row r="21" spans="2:8" ht="26" x14ac:dyDescent="0.3">
      <c r="B21" s="107">
        <v>13</v>
      </c>
      <c r="C21" s="308" t="s">
        <v>420</v>
      </c>
      <c r="D21" s="310"/>
      <c r="E21" s="109">
        <v>194888.59099999999</v>
      </c>
      <c r="F21" s="109">
        <v>0</v>
      </c>
      <c r="G21" s="315">
        <v>3945511.7199999997</v>
      </c>
      <c r="H21" s="315">
        <v>3945511.7199999997</v>
      </c>
    </row>
    <row r="22" spans="2:8" x14ac:dyDescent="0.3">
      <c r="B22" s="316">
        <v>14</v>
      </c>
      <c r="C22" s="164" t="s">
        <v>421</v>
      </c>
      <c r="D22" s="317"/>
      <c r="E22" s="317"/>
      <c r="F22" s="317"/>
      <c r="G22" s="317"/>
      <c r="H22" s="318">
        <v>96299680.566474989</v>
      </c>
    </row>
    <row r="23" spans="2:8" x14ac:dyDescent="0.3">
      <c r="B23" s="420" t="s">
        <v>422</v>
      </c>
      <c r="C23" s="421"/>
      <c r="D23" s="421"/>
      <c r="E23" s="421"/>
      <c r="F23" s="421"/>
      <c r="G23" s="421"/>
      <c r="H23" s="422"/>
    </row>
    <row r="24" spans="2:8" x14ac:dyDescent="0.3">
      <c r="B24" s="311">
        <v>15</v>
      </c>
      <c r="C24" s="304" t="s">
        <v>365</v>
      </c>
      <c r="D24" s="319"/>
      <c r="E24" s="319"/>
      <c r="F24" s="319"/>
      <c r="G24" s="320"/>
      <c r="H24" s="312">
        <v>1426403.8565999998</v>
      </c>
    </row>
    <row r="25" spans="2:8" ht="26" x14ac:dyDescent="0.3">
      <c r="B25" s="303" t="s">
        <v>423</v>
      </c>
      <c r="C25" s="304" t="s">
        <v>424</v>
      </c>
      <c r="D25" s="320"/>
      <c r="E25" s="306">
        <v>0</v>
      </c>
      <c r="F25" s="306">
        <v>0</v>
      </c>
      <c r="G25" s="312">
        <v>0</v>
      </c>
      <c r="H25" s="312">
        <v>0</v>
      </c>
    </row>
    <row r="26" spans="2:8" ht="26" x14ac:dyDescent="0.3">
      <c r="B26" s="311">
        <v>16</v>
      </c>
      <c r="C26" s="304" t="s">
        <v>425</v>
      </c>
      <c r="D26" s="319"/>
      <c r="E26" s="306">
        <v>0</v>
      </c>
      <c r="F26" s="306">
        <v>0</v>
      </c>
      <c r="G26" s="312">
        <v>0</v>
      </c>
      <c r="H26" s="312">
        <v>0</v>
      </c>
    </row>
    <row r="27" spans="2:8" x14ac:dyDescent="0.3">
      <c r="B27" s="311">
        <v>17</v>
      </c>
      <c r="C27" s="304" t="s">
        <v>426</v>
      </c>
      <c r="D27" s="319"/>
      <c r="E27" s="306">
        <v>6492928.1920000007</v>
      </c>
      <c r="F27" s="306">
        <v>6195412.9249999998</v>
      </c>
      <c r="G27" s="312">
        <v>62558156.583000004</v>
      </c>
      <c r="H27" s="312">
        <v>53425969.203000002</v>
      </c>
    </row>
    <row r="28" spans="2:8" ht="39" x14ac:dyDescent="0.3">
      <c r="B28" s="107">
        <v>18</v>
      </c>
      <c r="C28" s="321" t="s">
        <v>427</v>
      </c>
      <c r="D28" s="319"/>
      <c r="E28" s="109">
        <v>0</v>
      </c>
      <c r="F28" s="109">
        <v>0</v>
      </c>
      <c r="G28" s="150">
        <v>0</v>
      </c>
      <c r="H28" s="150">
        <v>0</v>
      </c>
    </row>
    <row r="29" spans="2:8" ht="52" x14ac:dyDescent="0.3">
      <c r="B29" s="107">
        <v>19</v>
      </c>
      <c r="C29" s="308" t="s">
        <v>706</v>
      </c>
      <c r="D29" s="319"/>
      <c r="E29" s="109">
        <v>17082.572</v>
      </c>
      <c r="F29" s="109">
        <v>40791.69</v>
      </c>
      <c r="G29" s="150">
        <v>389179.89199999999</v>
      </c>
      <c r="H29" s="150">
        <v>411283.99400000001</v>
      </c>
    </row>
    <row r="30" spans="2:8" ht="52" x14ac:dyDescent="0.3">
      <c r="B30" s="107">
        <v>20</v>
      </c>
      <c r="C30" s="308" t="s">
        <v>707</v>
      </c>
      <c r="D30" s="319"/>
      <c r="E30" s="109">
        <v>4756652.2819999997</v>
      </c>
      <c r="F30" s="109">
        <v>4458739.9950000001</v>
      </c>
      <c r="G30" s="150">
        <v>24036514.362000003</v>
      </c>
      <c r="H30" s="150">
        <v>22301937.669799998</v>
      </c>
    </row>
    <row r="31" spans="2:8" ht="39" x14ac:dyDescent="0.3">
      <c r="B31" s="107">
        <v>21</v>
      </c>
      <c r="C31" s="322" t="s">
        <v>428</v>
      </c>
      <c r="D31" s="319"/>
      <c r="E31" s="109">
        <v>373548.13300000003</v>
      </c>
      <c r="F31" s="109">
        <v>431095.57299999997</v>
      </c>
      <c r="G31" s="150">
        <v>13683978.378</v>
      </c>
      <c r="H31" s="150">
        <v>9296907.7982500009</v>
      </c>
    </row>
    <row r="32" spans="2:8" x14ac:dyDescent="0.3">
      <c r="B32" s="107">
        <v>22</v>
      </c>
      <c r="C32" s="308" t="s">
        <v>429</v>
      </c>
      <c r="D32" s="319"/>
      <c r="E32" s="109">
        <v>617892.60699999996</v>
      </c>
      <c r="F32" s="109">
        <v>619035.10600000003</v>
      </c>
      <c r="G32" s="150">
        <v>37594494.901999995</v>
      </c>
      <c r="H32" s="150">
        <v>29596913.446200002</v>
      </c>
    </row>
    <row r="33" spans="2:8" ht="39" x14ac:dyDescent="0.3">
      <c r="B33" s="107">
        <v>23</v>
      </c>
      <c r="C33" s="322" t="s">
        <v>428</v>
      </c>
      <c r="D33" s="319"/>
      <c r="E33" s="109">
        <v>234061.92300000001</v>
      </c>
      <c r="F33" s="109">
        <v>243511.02</v>
      </c>
      <c r="G33" s="150">
        <v>14884355.385000002</v>
      </c>
      <c r="H33" s="150">
        <v>9913617.4717500005</v>
      </c>
    </row>
    <row r="34" spans="2:8" ht="52" x14ac:dyDescent="0.3">
      <c r="B34" s="107">
        <v>24</v>
      </c>
      <c r="C34" s="308" t="s">
        <v>430</v>
      </c>
      <c r="D34" s="319"/>
      <c r="E34" s="109">
        <v>1101300.7310000001</v>
      </c>
      <c r="F34" s="109">
        <v>1076846.1339999998</v>
      </c>
      <c r="G34" s="150">
        <v>537967.42700000003</v>
      </c>
      <c r="H34" s="150">
        <v>1115834.0929999999</v>
      </c>
    </row>
    <row r="35" spans="2:8" x14ac:dyDescent="0.3">
      <c r="B35" s="311">
        <v>25</v>
      </c>
      <c r="C35" s="304" t="s">
        <v>431</v>
      </c>
      <c r="D35" s="319"/>
      <c r="E35" s="306">
        <v>0</v>
      </c>
      <c r="F35" s="306">
        <v>0</v>
      </c>
      <c r="G35" s="312">
        <v>0</v>
      </c>
      <c r="H35" s="312">
        <v>0</v>
      </c>
    </row>
    <row r="36" spans="2:8" x14ac:dyDescent="0.3">
      <c r="B36" s="311">
        <v>26</v>
      </c>
      <c r="C36" s="304" t="s">
        <v>432</v>
      </c>
      <c r="D36" s="323"/>
      <c r="E36" s="306">
        <v>2355815.344</v>
      </c>
      <c r="F36" s="306">
        <v>34363.536</v>
      </c>
      <c r="G36" s="312">
        <v>1231190.0549999999</v>
      </c>
      <c r="H36" s="312">
        <v>2472451.98765</v>
      </c>
    </row>
    <row r="37" spans="2:8" x14ac:dyDescent="0.3">
      <c r="B37" s="107">
        <v>27</v>
      </c>
      <c r="C37" s="308" t="s">
        <v>433</v>
      </c>
      <c r="D37" s="319"/>
      <c r="E37" s="319"/>
      <c r="F37" s="319"/>
      <c r="G37" s="150">
        <v>0</v>
      </c>
      <c r="H37" s="150">
        <v>0</v>
      </c>
    </row>
    <row r="38" spans="2:8" ht="39" x14ac:dyDescent="0.3">
      <c r="B38" s="107">
        <v>28</v>
      </c>
      <c r="C38" s="308" t="s">
        <v>434</v>
      </c>
      <c r="D38" s="319"/>
      <c r="E38" s="109">
        <v>0</v>
      </c>
      <c r="F38" s="109">
        <v>0</v>
      </c>
      <c r="G38" s="150">
        <v>22181.704000000002</v>
      </c>
      <c r="H38" s="150">
        <v>18854.448399999997</v>
      </c>
    </row>
    <row r="39" spans="2:8" x14ac:dyDescent="0.3">
      <c r="B39" s="107">
        <v>29</v>
      </c>
      <c r="C39" s="308" t="s">
        <v>708</v>
      </c>
      <c r="D39" s="319"/>
      <c r="E39" s="109">
        <v>250338.96599999999</v>
      </c>
      <c r="F39" s="109">
        <v>0</v>
      </c>
      <c r="G39" s="150">
        <v>0</v>
      </c>
      <c r="H39" s="150">
        <v>250338.96599999999</v>
      </c>
    </row>
    <row r="40" spans="2:8" ht="26" x14ac:dyDescent="0.3">
      <c r="B40" s="107">
        <v>30</v>
      </c>
      <c r="C40" s="308" t="s">
        <v>435</v>
      </c>
      <c r="D40" s="319"/>
      <c r="E40" s="109">
        <v>1000808.845</v>
      </c>
      <c r="F40" s="109">
        <v>0</v>
      </c>
      <c r="G40" s="150">
        <v>0</v>
      </c>
      <c r="H40" s="150">
        <v>50040.44225</v>
      </c>
    </row>
    <row r="41" spans="2:8" ht="26" x14ac:dyDescent="0.3">
      <c r="B41" s="107">
        <v>31</v>
      </c>
      <c r="C41" s="308" t="s">
        <v>436</v>
      </c>
      <c r="D41" s="319"/>
      <c r="E41" s="324">
        <v>1104667.5330000001</v>
      </c>
      <c r="F41" s="324">
        <v>34363.536</v>
      </c>
      <c r="G41" s="150">
        <v>1209008.351</v>
      </c>
      <c r="H41" s="150">
        <v>2153218.1310000001</v>
      </c>
    </row>
    <row r="42" spans="2:8" x14ac:dyDescent="0.3">
      <c r="B42" s="311">
        <v>32</v>
      </c>
      <c r="C42" s="304" t="s">
        <v>437</v>
      </c>
      <c r="D42" s="306"/>
      <c r="E42" s="306">
        <v>3340411.3689999999</v>
      </c>
      <c r="F42" s="306">
        <v>2251317.3730000001</v>
      </c>
      <c r="G42" s="312">
        <v>6205515.193</v>
      </c>
      <c r="H42" s="325">
        <v>672239.24600000004</v>
      </c>
    </row>
    <row r="43" spans="2:8" x14ac:dyDescent="0.3">
      <c r="B43" s="316">
        <v>33</v>
      </c>
      <c r="C43" s="164" t="s">
        <v>438</v>
      </c>
      <c r="D43" s="317"/>
      <c r="E43" s="317"/>
      <c r="F43" s="317"/>
      <c r="G43" s="326"/>
      <c r="H43" s="327">
        <v>57997064.293249995</v>
      </c>
    </row>
    <row r="44" spans="2:8" x14ac:dyDescent="0.3">
      <c r="B44" s="316">
        <v>34</v>
      </c>
      <c r="C44" s="164" t="s">
        <v>439</v>
      </c>
      <c r="D44" s="317"/>
      <c r="E44" s="317"/>
      <c r="F44" s="317"/>
      <c r="G44" s="326"/>
      <c r="H44" s="328">
        <v>1.6604233634922596</v>
      </c>
    </row>
  </sheetData>
  <sheetProtection algorithmName="SHA-512" hashValue="mB1Cf02/jZ2j07vlFKopnkPJczRFOKeeu27pBYZNYM/TSr9ZiD8ejcvyb3Js7/PlOW4OgNUCWvc93WXXVGDbpQ==" saltValue="YlUwgUImW54vK9Cybs1Yyw==" spinCount="100000" sheet="1" objects="1" scenarios="1"/>
  <mergeCells count="5">
    <mergeCell ref="B5:C5"/>
    <mergeCell ref="B6:C7"/>
    <mergeCell ref="D6:G6"/>
    <mergeCell ref="H6:H7"/>
    <mergeCell ref="B23:H23"/>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E7DF5-8F83-4733-A3B0-4D9227352021}">
  <sheetPr codeName="Arkusz28">
    <tabColor theme="4" tint="0.79998168889431442"/>
  </sheetPr>
  <dimension ref="B2:D14"/>
  <sheetViews>
    <sheetView workbookViewId="0">
      <selection activeCell="B9" sqref="B9"/>
    </sheetView>
  </sheetViews>
  <sheetFormatPr defaultRowHeight="16" x14ac:dyDescent="0.35"/>
  <cols>
    <col min="1" max="1" width="8.796875" style="24"/>
    <col min="2" max="2" width="13.19921875" style="24" customWidth="1"/>
    <col min="3" max="16384" width="8.796875" style="24"/>
  </cols>
  <sheetData>
    <row r="2" spans="2:4" x14ac:dyDescent="0.35">
      <c r="B2" s="22" t="s">
        <v>445</v>
      </c>
      <c r="C2" s="23" t="s">
        <v>35</v>
      </c>
      <c r="D2" s="24" t="s">
        <v>451</v>
      </c>
    </row>
    <row r="4" spans="2:4" x14ac:dyDescent="0.35">
      <c r="B4" s="22" t="s">
        <v>563</v>
      </c>
      <c r="C4" s="23" t="s">
        <v>35</v>
      </c>
      <c r="D4" s="24" t="s">
        <v>564</v>
      </c>
    </row>
    <row r="6" spans="2:4" x14ac:dyDescent="0.35">
      <c r="B6" s="24" t="s">
        <v>696</v>
      </c>
      <c r="C6" s="23" t="s">
        <v>35</v>
      </c>
      <c r="D6" s="24" t="s">
        <v>698</v>
      </c>
    </row>
    <row r="7" spans="2:4" x14ac:dyDescent="0.35">
      <c r="C7" s="23"/>
      <c r="D7" s="224" t="s">
        <v>699</v>
      </c>
    </row>
    <row r="9" spans="2:4" x14ac:dyDescent="0.35">
      <c r="B9" s="22" t="s">
        <v>697</v>
      </c>
      <c r="C9" s="23" t="s">
        <v>35</v>
      </c>
      <c r="D9" s="24" t="s">
        <v>700</v>
      </c>
    </row>
    <row r="10" spans="2:4" x14ac:dyDescent="0.35">
      <c r="B10" s="154"/>
      <c r="C10" s="23"/>
    </row>
    <row r="12" spans="2:4" x14ac:dyDescent="0.35">
      <c r="B12" s="154"/>
      <c r="C12" s="23"/>
    </row>
    <row r="14" spans="2:4" x14ac:dyDescent="0.35">
      <c r="B14" s="154"/>
      <c r="C14" s="23"/>
    </row>
  </sheetData>
  <sheetProtection algorithmName="SHA-512" hashValue="Kt+Me0Mf6yAzLkRICmjrl0dwrzgK7J8lNKL9Y0/luQl7pshtkt33CpCB/hWVSew/mY5L1gMuBYS4TKOrehSL7g==" saltValue="UfM5KOmO+H0s55x7NQ77CA==" spinCount="100000" sheet="1" objects="1" scenarios="1"/>
  <hyperlinks>
    <hyperlink ref="B4" location="'CR4'!A1" display="EU CR4" xr:uid="{3A2941E4-C6FF-4BFD-8445-B5BD1321711D}"/>
    <hyperlink ref="B2" location="'CR3'!A1" display="EU CR3" xr:uid="{F1157539-24CD-4446-8670-06E6B883E8E9}"/>
    <hyperlink ref="B9" location="CR7A!A1" display="EU CR7-A" xr:uid="{30BD51D9-4FFB-4552-A793-6FD3CBD804ED}"/>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703D7-00F1-4237-864A-B391A8085BCB}">
  <sheetPr codeName="Arkusz27">
    <tabColor theme="5" tint="0.79998168889431442"/>
  </sheetPr>
  <dimension ref="B2:H15"/>
  <sheetViews>
    <sheetView workbookViewId="0"/>
  </sheetViews>
  <sheetFormatPr defaultColWidth="10.09765625" defaultRowHeight="13" x14ac:dyDescent="0.3"/>
  <cols>
    <col min="1" max="1" width="4.09765625" style="9" customWidth="1"/>
    <col min="2" max="2" width="6.8984375" style="9" customWidth="1"/>
    <col min="3" max="3" width="60.5" style="9" customWidth="1"/>
    <col min="4" max="4" width="21.19921875" style="9" customWidth="1"/>
    <col min="5" max="5" width="29.69921875" style="9" customWidth="1"/>
    <col min="6" max="6" width="26.09765625" style="9" customWidth="1"/>
    <col min="7" max="7" width="23.296875" style="9" customWidth="1"/>
    <col min="8" max="8" width="31.09765625" style="9" customWidth="1"/>
    <col min="9" max="16384" width="10.09765625" style="9"/>
  </cols>
  <sheetData>
    <row r="2" spans="2:8" ht="21" x14ac:dyDescent="0.5">
      <c r="C2" s="134" t="s">
        <v>554</v>
      </c>
      <c r="D2" s="135"/>
      <c r="E2" s="135"/>
      <c r="F2" s="136"/>
      <c r="G2" s="136"/>
      <c r="H2" s="136"/>
    </row>
    <row r="3" spans="2:8" x14ac:dyDescent="0.3">
      <c r="G3" s="10"/>
      <c r="H3" s="3" t="s">
        <v>15</v>
      </c>
    </row>
    <row r="4" spans="2:8" ht="14.5" x14ac:dyDescent="0.35">
      <c r="G4" s="21"/>
      <c r="H4" s="3"/>
    </row>
    <row r="6" spans="2:8" ht="26" x14ac:dyDescent="0.3">
      <c r="C6" s="106"/>
      <c r="D6" s="137" t="s">
        <v>555</v>
      </c>
      <c r="E6" s="138" t="s">
        <v>556</v>
      </c>
      <c r="F6" s="139"/>
      <c r="G6" s="139"/>
      <c r="H6" s="140"/>
    </row>
    <row r="7" spans="2:8" ht="26" x14ac:dyDescent="0.3">
      <c r="C7" s="106"/>
      <c r="D7" s="141"/>
      <c r="E7" s="142"/>
      <c r="F7" s="137" t="s">
        <v>557</v>
      </c>
      <c r="G7" s="138" t="s">
        <v>558</v>
      </c>
      <c r="H7" s="143"/>
    </row>
    <row r="8" spans="2:8" ht="26" x14ac:dyDescent="0.3">
      <c r="C8" s="106"/>
      <c r="D8" s="144"/>
      <c r="E8" s="145"/>
      <c r="F8" s="90"/>
      <c r="G8" s="146"/>
      <c r="H8" s="137" t="s">
        <v>559</v>
      </c>
    </row>
    <row r="9" spans="2:8" x14ac:dyDescent="0.3">
      <c r="C9" s="106"/>
      <c r="D9" s="45" t="s">
        <v>0</v>
      </c>
      <c r="E9" s="147" t="s">
        <v>1</v>
      </c>
      <c r="F9" s="45" t="s">
        <v>2</v>
      </c>
      <c r="G9" s="147" t="s">
        <v>3</v>
      </c>
      <c r="H9" s="45" t="s">
        <v>4</v>
      </c>
    </row>
    <row r="10" spans="2:8" x14ac:dyDescent="0.3">
      <c r="B10" s="45">
        <v>1</v>
      </c>
      <c r="C10" s="46" t="s">
        <v>470</v>
      </c>
      <c r="D10" s="148">
        <v>80607630.976000011</v>
      </c>
      <c r="E10" s="148">
        <v>51540966.956000008</v>
      </c>
      <c r="F10" s="148">
        <v>49037793.588000007</v>
      </c>
      <c r="G10" s="148">
        <v>2503173.3679999998</v>
      </c>
      <c r="H10" s="149">
        <v>0</v>
      </c>
    </row>
    <row r="11" spans="2:8" x14ac:dyDescent="0.3">
      <c r="B11" s="45">
        <v>2</v>
      </c>
      <c r="C11" s="46" t="s">
        <v>560</v>
      </c>
      <c r="D11" s="148">
        <v>29202573.429000001</v>
      </c>
      <c r="E11" s="148">
        <v>0</v>
      </c>
      <c r="F11" s="148">
        <v>0</v>
      </c>
      <c r="G11" s="148">
        <v>0</v>
      </c>
      <c r="H11" s="148">
        <v>0</v>
      </c>
    </row>
    <row r="12" spans="2:8" x14ac:dyDescent="0.3">
      <c r="B12" s="45">
        <v>3</v>
      </c>
      <c r="C12" s="46" t="s">
        <v>17</v>
      </c>
      <c r="D12" s="148">
        <v>109810204.40500002</v>
      </c>
      <c r="E12" s="148">
        <v>51540966.956000008</v>
      </c>
      <c r="F12" s="148">
        <v>49037793.588000007</v>
      </c>
      <c r="G12" s="150">
        <v>2503173.3679999998</v>
      </c>
      <c r="H12" s="149">
        <v>0</v>
      </c>
    </row>
    <row r="13" spans="2:8" x14ac:dyDescent="0.3">
      <c r="B13" s="45">
        <v>4</v>
      </c>
      <c r="C13" s="151" t="s">
        <v>561</v>
      </c>
      <c r="D13" s="152">
        <v>847351.01900000009</v>
      </c>
      <c r="E13" s="148">
        <v>879427.21700000006</v>
      </c>
      <c r="F13" s="148">
        <v>817401.28300000005</v>
      </c>
      <c r="G13" s="153">
        <v>62025.934000000001</v>
      </c>
      <c r="H13" s="149">
        <v>0</v>
      </c>
    </row>
    <row r="14" spans="2:8" x14ac:dyDescent="0.3">
      <c r="B14" s="49" t="s">
        <v>333</v>
      </c>
      <c r="C14" s="151" t="s">
        <v>562</v>
      </c>
      <c r="D14" s="152">
        <v>847351.01900000009</v>
      </c>
      <c r="E14" s="148">
        <v>879427.21700000006</v>
      </c>
      <c r="F14" s="148">
        <v>817401.28300000005</v>
      </c>
      <c r="G14" s="148">
        <v>62025.934000000001</v>
      </c>
      <c r="H14" s="148">
        <v>0</v>
      </c>
    </row>
    <row r="15" spans="2:8" x14ac:dyDescent="0.3">
      <c r="B15" s="28"/>
    </row>
  </sheetData>
  <sheetProtection algorithmName="SHA-512" hashValue="iY5SnJoe/GU6UPp4XAk8nlJPMf25Py4pyfaatWNiE3L/B40i07SVwEuCBG/CbbK/KJnn0R623y72G8Zr1E4HCA==" saltValue="u4vcTxGb0GTGQ3e1kiSaMA==" spinCount="100000" sheet="1" objects="1" scenarios="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D1073-2A01-4D72-8425-061A8F1E09F7}">
  <sheetPr codeName="Arkusz29">
    <tabColor theme="5" tint="0.79998168889431442"/>
  </sheetPr>
  <dimension ref="A1:H24"/>
  <sheetViews>
    <sheetView workbookViewId="0"/>
  </sheetViews>
  <sheetFormatPr defaultRowHeight="13" x14ac:dyDescent="0.3"/>
  <cols>
    <col min="1" max="1" width="6" style="9" customWidth="1"/>
    <col min="2" max="2" width="52.69921875" style="9" customWidth="1"/>
    <col min="3" max="8" width="16.69921875" style="9" customWidth="1"/>
    <col min="9" max="16384" width="8.796875" style="9"/>
  </cols>
  <sheetData>
    <row r="1" spans="1:8" ht="15.5" x14ac:dyDescent="0.35">
      <c r="B1" s="43" t="s">
        <v>565</v>
      </c>
      <c r="C1" s="105"/>
      <c r="D1" s="105"/>
      <c r="E1" s="105"/>
      <c r="F1" s="105"/>
    </row>
    <row r="2" spans="1:8" x14ac:dyDescent="0.3">
      <c r="H2" s="28" t="s">
        <v>15</v>
      </c>
    </row>
    <row r="3" spans="1:8" x14ac:dyDescent="0.3">
      <c r="H3" s="28" t="s">
        <v>16</v>
      </c>
    </row>
    <row r="4" spans="1:8" x14ac:dyDescent="0.3">
      <c r="A4" s="155"/>
      <c r="B4" s="412" t="s">
        <v>566</v>
      </c>
      <c r="C4" s="423" t="s">
        <v>567</v>
      </c>
      <c r="D4" s="412"/>
      <c r="E4" s="424" t="s">
        <v>568</v>
      </c>
      <c r="F4" s="423"/>
      <c r="G4" s="425" t="s">
        <v>569</v>
      </c>
      <c r="H4" s="426"/>
    </row>
    <row r="5" spans="1:8" ht="26" x14ac:dyDescent="0.3">
      <c r="A5" s="125"/>
      <c r="B5" s="412"/>
      <c r="C5" s="156" t="s">
        <v>570</v>
      </c>
      <c r="D5" s="130" t="s">
        <v>491</v>
      </c>
      <c r="E5" s="156" t="s">
        <v>570</v>
      </c>
      <c r="F5" s="130" t="s">
        <v>491</v>
      </c>
      <c r="G5" s="157" t="s">
        <v>571</v>
      </c>
      <c r="H5" s="157" t="s">
        <v>572</v>
      </c>
    </row>
    <row r="6" spans="1:8" x14ac:dyDescent="0.3">
      <c r="A6" s="125"/>
      <c r="B6" s="412"/>
      <c r="C6" s="329" t="s">
        <v>0</v>
      </c>
      <c r="D6" s="167" t="s">
        <v>1</v>
      </c>
      <c r="E6" s="167" t="s">
        <v>2</v>
      </c>
      <c r="F6" s="167" t="s">
        <v>3</v>
      </c>
      <c r="G6" s="167" t="s">
        <v>4</v>
      </c>
      <c r="H6" s="167" t="s">
        <v>5</v>
      </c>
    </row>
    <row r="7" spans="1:8" ht="25" customHeight="1" x14ac:dyDescent="0.3">
      <c r="A7" s="12">
        <v>1</v>
      </c>
      <c r="B7" s="158" t="s">
        <v>573</v>
      </c>
      <c r="C7" s="159">
        <v>34710941.056170002</v>
      </c>
      <c r="D7" s="159">
        <v>0</v>
      </c>
      <c r="E7" s="159">
        <v>38031839.524629995</v>
      </c>
      <c r="F7" s="159">
        <v>153086.0423981401</v>
      </c>
      <c r="G7" s="159">
        <v>1415907.41392</v>
      </c>
      <c r="H7" s="160">
        <v>3.7080271675129457E-2</v>
      </c>
    </row>
    <row r="8" spans="1:8" ht="25" customHeight="1" x14ac:dyDescent="0.3">
      <c r="A8" s="12">
        <v>2</v>
      </c>
      <c r="B8" s="161" t="s">
        <v>574</v>
      </c>
      <c r="C8" s="159">
        <v>106428.94434999999</v>
      </c>
      <c r="D8" s="159">
        <v>209265.36246</v>
      </c>
      <c r="E8" s="159">
        <v>106428.94434999999</v>
      </c>
      <c r="F8" s="159">
        <v>44563.777476000003</v>
      </c>
      <c r="G8" s="159">
        <v>30198.544379999999</v>
      </c>
      <c r="H8" s="160">
        <v>0.20000000009801797</v>
      </c>
    </row>
    <row r="9" spans="1:8" ht="25" customHeight="1" x14ac:dyDescent="0.3">
      <c r="A9" s="12">
        <v>3</v>
      </c>
      <c r="B9" s="161" t="s">
        <v>575</v>
      </c>
      <c r="C9" s="159">
        <v>99284.857470000003</v>
      </c>
      <c r="D9" s="159">
        <v>32827.682560000001</v>
      </c>
      <c r="E9" s="159">
        <v>99284.857470000003</v>
      </c>
      <c r="F9" s="159">
        <v>922.69295799999998</v>
      </c>
      <c r="G9" s="159">
        <v>50103.775259999995</v>
      </c>
      <c r="H9" s="160">
        <v>0.50000000045904713</v>
      </c>
    </row>
    <row r="10" spans="1:8" ht="25" customHeight="1" x14ac:dyDescent="0.3">
      <c r="A10" s="12">
        <v>4</v>
      </c>
      <c r="B10" s="161" t="s">
        <v>576</v>
      </c>
      <c r="C10" s="159">
        <v>774434.62448</v>
      </c>
      <c r="D10" s="159">
        <v>0</v>
      </c>
      <c r="E10" s="159">
        <v>774434.62448</v>
      </c>
      <c r="F10" s="159">
        <v>0</v>
      </c>
      <c r="G10" s="159">
        <v>0</v>
      </c>
      <c r="H10" s="160">
        <v>0</v>
      </c>
    </row>
    <row r="11" spans="1:8" ht="25" customHeight="1" x14ac:dyDescent="0.3">
      <c r="A11" s="12">
        <v>5</v>
      </c>
      <c r="B11" s="161" t="s">
        <v>577</v>
      </c>
      <c r="C11" s="159">
        <v>0</v>
      </c>
      <c r="D11" s="159">
        <v>0</v>
      </c>
      <c r="E11" s="159">
        <v>0</v>
      </c>
      <c r="F11" s="159">
        <v>0</v>
      </c>
      <c r="G11" s="159">
        <v>0</v>
      </c>
      <c r="H11" s="162" t="s">
        <v>578</v>
      </c>
    </row>
    <row r="12" spans="1:8" ht="25" customHeight="1" x14ac:dyDescent="0.3">
      <c r="A12" s="12">
        <v>6</v>
      </c>
      <c r="B12" s="161" t="s">
        <v>337</v>
      </c>
      <c r="C12" s="159">
        <v>594516.93204999994</v>
      </c>
      <c r="D12" s="159">
        <v>44853.06568</v>
      </c>
      <c r="E12" s="159">
        <v>1050856.47245</v>
      </c>
      <c r="F12" s="159">
        <v>28856.330366000002</v>
      </c>
      <c r="G12" s="159">
        <v>322810.15506000002</v>
      </c>
      <c r="H12" s="160">
        <v>0.2989777968901346</v>
      </c>
    </row>
    <row r="13" spans="1:8" ht="25" customHeight="1" x14ac:dyDescent="0.3">
      <c r="A13" s="12">
        <v>7</v>
      </c>
      <c r="B13" s="161" t="s">
        <v>579</v>
      </c>
      <c r="C13" s="159">
        <v>9041324.4186000004</v>
      </c>
      <c r="D13" s="159">
        <v>5289696.73068</v>
      </c>
      <c r="E13" s="159">
        <v>7113616.9509100001</v>
      </c>
      <c r="F13" s="159">
        <v>1051366.5452949998</v>
      </c>
      <c r="G13" s="159">
        <v>7536606.3251750004</v>
      </c>
      <c r="H13" s="160">
        <v>0.92303999495870837</v>
      </c>
    </row>
    <row r="14" spans="1:8" ht="25" customHeight="1" x14ac:dyDescent="0.3">
      <c r="A14" s="12">
        <v>8</v>
      </c>
      <c r="B14" s="161" t="s">
        <v>580</v>
      </c>
      <c r="C14" s="159">
        <v>18275763.409060001</v>
      </c>
      <c r="D14" s="159">
        <v>1262389.7581199999</v>
      </c>
      <c r="E14" s="159">
        <v>16928215.27939</v>
      </c>
      <c r="F14" s="159">
        <v>345563.87235399999</v>
      </c>
      <c r="G14" s="159">
        <v>12411165.784433</v>
      </c>
      <c r="H14" s="160">
        <v>0.7184974217515071</v>
      </c>
    </row>
    <row r="15" spans="1:8" ht="25" customHeight="1" x14ac:dyDescent="0.3">
      <c r="A15" s="12">
        <v>9</v>
      </c>
      <c r="B15" s="161" t="s">
        <v>581</v>
      </c>
      <c r="C15" s="159">
        <v>5155940.8183199996</v>
      </c>
      <c r="D15" s="159">
        <v>1235804.26932</v>
      </c>
      <c r="E15" s="159">
        <v>4731497.5048799999</v>
      </c>
      <c r="F15" s="159">
        <v>427469.51987000002</v>
      </c>
      <c r="G15" s="159">
        <v>2633270.6748899999</v>
      </c>
      <c r="H15" s="160">
        <v>0.51042595586615647</v>
      </c>
    </row>
    <row r="16" spans="1:8" ht="25" customHeight="1" x14ac:dyDescent="0.3">
      <c r="A16" s="12">
        <v>10</v>
      </c>
      <c r="B16" s="161" t="s">
        <v>345</v>
      </c>
      <c r="C16" s="159">
        <v>1507482.0009400002</v>
      </c>
      <c r="D16" s="159">
        <v>22422.230399999997</v>
      </c>
      <c r="E16" s="159">
        <v>1408170.7255499999</v>
      </c>
      <c r="F16" s="159">
        <v>15805.114880000001</v>
      </c>
      <c r="G16" s="159">
        <v>1740419.8813499999</v>
      </c>
      <c r="H16" s="160">
        <v>1.2222257091275108</v>
      </c>
    </row>
    <row r="17" spans="1:8" ht="25" customHeight="1" x14ac:dyDescent="0.3">
      <c r="A17" s="12">
        <v>11</v>
      </c>
      <c r="B17" s="161" t="s">
        <v>582</v>
      </c>
      <c r="C17" s="159">
        <v>48.814980000000006</v>
      </c>
      <c r="D17" s="159">
        <v>0</v>
      </c>
      <c r="E17" s="159">
        <v>48.814980000000006</v>
      </c>
      <c r="F17" s="159">
        <v>0</v>
      </c>
      <c r="G17" s="159">
        <v>73.222470000000001</v>
      </c>
      <c r="H17" s="160">
        <v>1.4999999999999998</v>
      </c>
    </row>
    <row r="18" spans="1:8" ht="25" customHeight="1" x14ac:dyDescent="0.3">
      <c r="A18" s="12">
        <v>12</v>
      </c>
      <c r="B18" s="161" t="s">
        <v>332</v>
      </c>
      <c r="C18" s="159">
        <v>0</v>
      </c>
      <c r="D18" s="159">
        <v>0</v>
      </c>
      <c r="E18" s="159">
        <v>0</v>
      </c>
      <c r="F18" s="159">
        <v>0</v>
      </c>
      <c r="G18" s="159">
        <v>0</v>
      </c>
      <c r="H18" s="162" t="s">
        <v>578</v>
      </c>
    </row>
    <row r="19" spans="1:8" ht="25" customHeight="1" x14ac:dyDescent="0.3">
      <c r="A19" s="12">
        <v>13</v>
      </c>
      <c r="B19" s="161" t="s">
        <v>583</v>
      </c>
      <c r="C19" s="159">
        <v>0</v>
      </c>
      <c r="D19" s="159">
        <v>0</v>
      </c>
      <c r="E19" s="159">
        <v>0</v>
      </c>
      <c r="F19" s="159">
        <v>0</v>
      </c>
      <c r="G19" s="159">
        <v>0</v>
      </c>
      <c r="H19" s="162" t="s">
        <v>578</v>
      </c>
    </row>
    <row r="20" spans="1:8" ht="25" customHeight="1" x14ac:dyDescent="0.3">
      <c r="A20" s="12">
        <v>14</v>
      </c>
      <c r="B20" s="161" t="s">
        <v>584</v>
      </c>
      <c r="C20" s="159">
        <v>0</v>
      </c>
      <c r="D20" s="159">
        <v>0</v>
      </c>
      <c r="E20" s="159">
        <v>0</v>
      </c>
      <c r="F20" s="159">
        <v>0</v>
      </c>
      <c r="G20" s="159">
        <v>0</v>
      </c>
      <c r="H20" s="162" t="s">
        <v>578</v>
      </c>
    </row>
    <row r="21" spans="1:8" ht="25" customHeight="1" x14ac:dyDescent="0.3">
      <c r="A21" s="12">
        <v>15</v>
      </c>
      <c r="B21" s="161" t="s">
        <v>585</v>
      </c>
      <c r="C21" s="159">
        <v>211666.02132</v>
      </c>
      <c r="D21" s="159">
        <v>0</v>
      </c>
      <c r="E21" s="159">
        <v>211666.02132</v>
      </c>
      <c r="F21" s="159">
        <v>0</v>
      </c>
      <c r="G21" s="159">
        <v>211666.02132</v>
      </c>
      <c r="H21" s="160">
        <v>1</v>
      </c>
    </row>
    <row r="22" spans="1:8" ht="25" customHeight="1" x14ac:dyDescent="0.3">
      <c r="A22" s="12">
        <v>16</v>
      </c>
      <c r="B22" s="161" t="s">
        <v>586</v>
      </c>
      <c r="C22" s="159">
        <v>1159878.4775799999</v>
      </c>
      <c r="D22" s="159">
        <v>0</v>
      </c>
      <c r="E22" s="159">
        <v>1159878.4775799999</v>
      </c>
      <c r="F22" s="159">
        <v>0</v>
      </c>
      <c r="G22" s="159">
        <v>649808.81337999995</v>
      </c>
      <c r="H22" s="160">
        <v>0.56023870253699137</v>
      </c>
    </row>
    <row r="23" spans="1:8" ht="25" customHeight="1" x14ac:dyDescent="0.3">
      <c r="A23" s="163">
        <v>17</v>
      </c>
      <c r="B23" s="164" t="s">
        <v>587</v>
      </c>
      <c r="C23" s="165">
        <v>71637710.375320002</v>
      </c>
      <c r="D23" s="165">
        <v>8097259.0992200002</v>
      </c>
      <c r="E23" s="165">
        <v>71615938.19799</v>
      </c>
      <c r="F23" s="165">
        <v>2067633.8955971401</v>
      </c>
      <c r="G23" s="165">
        <v>27002030.611637998</v>
      </c>
      <c r="H23" s="166">
        <v>0.36645930489556233</v>
      </c>
    </row>
    <row r="24" spans="1:8" x14ac:dyDescent="0.3">
      <c r="A24" s="330" t="s">
        <v>711</v>
      </c>
    </row>
  </sheetData>
  <sheetProtection algorithmName="SHA-512" hashValue="C+3Mu6qzYky6J9JBVEO7btiyI7GTSBQwP1BamVMbR9icFQ9BaSHiLjLWat0LKuwmJ1lRYzxS9Pb7xvtjJswXjw==" saltValue="XpSAihFmd+1hBYvxcDtLxQ==" spinCount="100000" sheet="1" objects="1" scenarios="1"/>
  <mergeCells count="4">
    <mergeCell ref="B4:B6"/>
    <mergeCell ref="C4:D4"/>
    <mergeCell ref="E4:F4"/>
    <mergeCell ref="G4:H4"/>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328FE-406B-40F8-B08D-AB2DC243C8DE}">
  <sheetPr codeName="Arkusz33">
    <tabColor theme="5" tint="0.79998168889431442"/>
  </sheetPr>
  <dimension ref="A1:P23"/>
  <sheetViews>
    <sheetView workbookViewId="0"/>
  </sheetViews>
  <sheetFormatPr defaultRowHeight="13.5" x14ac:dyDescent="0.35"/>
  <cols>
    <col min="1" max="1" width="4.796875" style="1" customWidth="1"/>
    <col min="2" max="2" width="40.69921875" style="1" customWidth="1"/>
    <col min="3" max="3" width="11.09765625" style="1" bestFit="1" customWidth="1"/>
    <col min="4" max="4" width="10.19921875" style="1" customWidth="1"/>
    <col min="5" max="5" width="10.796875" style="1" customWidth="1"/>
    <col min="6" max="6" width="16.296875" style="1" customWidth="1"/>
    <col min="7" max="7" width="16.69921875" style="1" customWidth="1"/>
    <col min="8" max="8" width="16.796875" style="1" customWidth="1"/>
    <col min="9" max="9" width="15.69921875" style="1" customWidth="1"/>
    <col min="10" max="11" width="14.796875" style="1" customWidth="1"/>
    <col min="12" max="12" width="16.09765625" style="1" customWidth="1"/>
    <col min="13" max="13" width="15.19921875" style="1" customWidth="1"/>
    <col min="14" max="14" width="18.59765625" style="1" customWidth="1"/>
    <col min="15" max="15" width="16" style="1" customWidth="1"/>
    <col min="16" max="16" width="17.296875" style="1" customWidth="1"/>
    <col min="17" max="16384" width="8.796875" style="1"/>
  </cols>
  <sheetData>
    <row r="1" spans="1:16" ht="15.5" x14ac:dyDescent="0.35">
      <c r="A1" s="43" t="s">
        <v>589</v>
      </c>
      <c r="B1" s="105"/>
      <c r="C1" s="105"/>
      <c r="D1" s="105"/>
      <c r="E1" s="105"/>
      <c r="F1" s="105"/>
      <c r="G1" s="105"/>
      <c r="H1" s="105"/>
      <c r="I1" s="9"/>
      <c r="J1" s="9"/>
      <c r="K1" s="9"/>
      <c r="L1" s="9"/>
      <c r="M1" s="9"/>
      <c r="N1" s="9"/>
      <c r="O1" s="9"/>
      <c r="P1" s="9"/>
    </row>
    <row r="2" spans="1:16" x14ac:dyDescent="0.35">
      <c r="A2" s="9"/>
      <c r="B2" s="9"/>
      <c r="C2" s="9"/>
      <c r="D2" s="9"/>
      <c r="E2" s="9"/>
      <c r="F2" s="9"/>
      <c r="G2" s="9"/>
      <c r="H2" s="9"/>
      <c r="I2" s="9"/>
      <c r="J2" s="9"/>
      <c r="K2" s="9"/>
      <c r="L2" s="9"/>
      <c r="M2" s="9"/>
      <c r="N2" s="9"/>
      <c r="O2" s="9"/>
      <c r="P2" s="28" t="s">
        <v>15</v>
      </c>
    </row>
    <row r="3" spans="1:16" x14ac:dyDescent="0.35">
      <c r="A3" s="9"/>
      <c r="B3" s="9"/>
      <c r="C3" s="9"/>
      <c r="D3" s="9"/>
      <c r="E3" s="9"/>
      <c r="F3" s="9"/>
      <c r="G3" s="9"/>
      <c r="H3" s="9"/>
      <c r="I3" s="9"/>
      <c r="J3" s="9"/>
      <c r="K3" s="9"/>
      <c r="L3" s="9"/>
      <c r="M3" s="9"/>
      <c r="N3" s="9"/>
      <c r="O3" s="9"/>
      <c r="P3" s="28" t="s">
        <v>16</v>
      </c>
    </row>
    <row r="4" spans="1:16" x14ac:dyDescent="0.35">
      <c r="A4" s="9"/>
      <c r="B4" s="168"/>
      <c r="C4" s="9"/>
      <c r="D4" s="9"/>
      <c r="E4" s="9"/>
      <c r="F4" s="9"/>
      <c r="G4" s="9"/>
      <c r="H4" s="9"/>
      <c r="I4" s="9"/>
      <c r="J4" s="9"/>
      <c r="K4" s="9"/>
      <c r="L4" s="9"/>
      <c r="M4" s="9"/>
      <c r="N4" s="9"/>
      <c r="O4" s="9"/>
      <c r="P4" s="9"/>
    </row>
    <row r="5" spans="1:16" ht="39" customHeight="1" x14ac:dyDescent="0.35">
      <c r="A5" s="400" t="s">
        <v>590</v>
      </c>
      <c r="B5" s="402"/>
      <c r="C5" s="431" t="s">
        <v>591</v>
      </c>
      <c r="D5" s="433" t="s">
        <v>592</v>
      </c>
      <c r="E5" s="434"/>
      <c r="F5" s="434"/>
      <c r="G5" s="434"/>
      <c r="H5" s="434"/>
      <c r="I5" s="434"/>
      <c r="J5" s="434"/>
      <c r="K5" s="434"/>
      <c r="L5" s="434"/>
      <c r="M5" s="434"/>
      <c r="N5" s="435"/>
      <c r="O5" s="433" t="s">
        <v>593</v>
      </c>
      <c r="P5" s="435"/>
    </row>
    <row r="6" spans="1:16" ht="34.5" customHeight="1" x14ac:dyDescent="0.35">
      <c r="A6" s="427"/>
      <c r="B6" s="428"/>
      <c r="C6" s="432"/>
      <c r="D6" s="433" t="s">
        <v>594</v>
      </c>
      <c r="E6" s="434"/>
      <c r="F6" s="434"/>
      <c r="G6" s="434"/>
      <c r="H6" s="434"/>
      <c r="I6" s="434"/>
      <c r="J6" s="434"/>
      <c r="K6" s="434"/>
      <c r="L6" s="435"/>
      <c r="M6" s="433" t="s">
        <v>595</v>
      </c>
      <c r="N6" s="435"/>
      <c r="O6" s="431" t="s">
        <v>596</v>
      </c>
      <c r="P6" s="431" t="s">
        <v>597</v>
      </c>
    </row>
    <row r="7" spans="1:16" ht="13.5" customHeight="1" x14ac:dyDescent="0.35">
      <c r="A7" s="427"/>
      <c r="B7" s="428"/>
      <c r="C7" s="432"/>
      <c r="D7" s="431" t="s">
        <v>598</v>
      </c>
      <c r="E7" s="400" t="s">
        <v>599</v>
      </c>
      <c r="F7" s="169"/>
      <c r="G7" s="169"/>
      <c r="H7" s="169"/>
      <c r="I7" s="400" t="s">
        <v>600</v>
      </c>
      <c r="J7" s="169"/>
      <c r="K7" s="169"/>
      <c r="L7" s="169"/>
      <c r="M7" s="431" t="s">
        <v>601</v>
      </c>
      <c r="N7" s="431" t="s">
        <v>602</v>
      </c>
      <c r="O7" s="432"/>
      <c r="P7" s="432"/>
    </row>
    <row r="8" spans="1:16" ht="65" x14ac:dyDescent="0.35">
      <c r="A8" s="427"/>
      <c r="B8" s="428"/>
      <c r="C8" s="170"/>
      <c r="D8" s="403"/>
      <c r="E8" s="403"/>
      <c r="F8" s="171" t="s">
        <v>603</v>
      </c>
      <c r="G8" s="171" t="s">
        <v>604</v>
      </c>
      <c r="H8" s="171" t="s">
        <v>605</v>
      </c>
      <c r="I8" s="403"/>
      <c r="J8" s="171" t="s">
        <v>606</v>
      </c>
      <c r="K8" s="171" t="s">
        <v>607</v>
      </c>
      <c r="L8" s="171" t="s">
        <v>608</v>
      </c>
      <c r="M8" s="403"/>
      <c r="N8" s="403"/>
      <c r="O8" s="403"/>
      <c r="P8" s="403"/>
    </row>
    <row r="9" spans="1:16" ht="19" customHeight="1" x14ac:dyDescent="0.35">
      <c r="A9" s="429"/>
      <c r="B9" s="430"/>
      <c r="C9" s="12" t="s">
        <v>0</v>
      </c>
      <c r="D9" s="12" t="s">
        <v>1</v>
      </c>
      <c r="E9" s="12" t="s">
        <v>2</v>
      </c>
      <c r="F9" s="12" t="s">
        <v>3</v>
      </c>
      <c r="G9" s="12" t="s">
        <v>4</v>
      </c>
      <c r="H9" s="12" t="s">
        <v>5</v>
      </c>
      <c r="I9" s="12" t="s">
        <v>6</v>
      </c>
      <c r="J9" s="12" t="s">
        <v>7</v>
      </c>
      <c r="K9" s="12" t="s">
        <v>8</v>
      </c>
      <c r="L9" s="12" t="s">
        <v>9</v>
      </c>
      <c r="M9" s="12" t="s">
        <v>10</v>
      </c>
      <c r="N9" s="12" t="s">
        <v>11</v>
      </c>
      <c r="O9" s="12" t="s">
        <v>12</v>
      </c>
      <c r="P9" s="12" t="s">
        <v>453</v>
      </c>
    </row>
    <row r="10" spans="1:16" x14ac:dyDescent="0.35">
      <c r="A10" s="87">
        <v>1</v>
      </c>
      <c r="B10" s="158" t="s">
        <v>609</v>
      </c>
      <c r="C10" s="93">
        <v>0</v>
      </c>
      <c r="D10" s="331">
        <v>0</v>
      </c>
      <c r="E10" s="331">
        <v>0</v>
      </c>
      <c r="F10" s="331">
        <v>0</v>
      </c>
      <c r="G10" s="331">
        <v>0</v>
      </c>
      <c r="H10" s="331">
        <v>0</v>
      </c>
      <c r="I10" s="331">
        <v>0</v>
      </c>
      <c r="J10" s="331">
        <v>0</v>
      </c>
      <c r="K10" s="331">
        <v>0</v>
      </c>
      <c r="L10" s="331">
        <v>0</v>
      </c>
      <c r="M10" s="331">
        <v>0</v>
      </c>
      <c r="N10" s="331">
        <v>0</v>
      </c>
      <c r="O10" s="93">
        <v>0</v>
      </c>
      <c r="P10" s="93">
        <v>0</v>
      </c>
    </row>
    <row r="11" spans="1:16" x14ac:dyDescent="0.35">
      <c r="A11" s="87">
        <v>2</v>
      </c>
      <c r="B11" s="158" t="s">
        <v>337</v>
      </c>
      <c r="C11" s="93">
        <v>0</v>
      </c>
      <c r="D11" s="331">
        <v>0</v>
      </c>
      <c r="E11" s="331">
        <v>0</v>
      </c>
      <c r="F11" s="331">
        <v>0</v>
      </c>
      <c r="G11" s="331">
        <v>0</v>
      </c>
      <c r="H11" s="331">
        <v>0</v>
      </c>
      <c r="I11" s="331">
        <v>0</v>
      </c>
      <c r="J11" s="331">
        <v>0</v>
      </c>
      <c r="K11" s="331">
        <v>0</v>
      </c>
      <c r="L11" s="331">
        <v>0</v>
      </c>
      <c r="M11" s="331">
        <v>0</v>
      </c>
      <c r="N11" s="331">
        <v>0</v>
      </c>
      <c r="O11" s="93">
        <v>0</v>
      </c>
      <c r="P11" s="93">
        <v>0</v>
      </c>
    </row>
    <row r="12" spans="1:16" x14ac:dyDescent="0.35">
      <c r="A12" s="87">
        <v>3</v>
      </c>
      <c r="B12" s="158" t="s">
        <v>579</v>
      </c>
      <c r="C12" s="93">
        <v>0</v>
      </c>
      <c r="D12" s="331">
        <v>0</v>
      </c>
      <c r="E12" s="331">
        <v>0</v>
      </c>
      <c r="F12" s="331">
        <v>0</v>
      </c>
      <c r="G12" s="331">
        <v>0</v>
      </c>
      <c r="H12" s="331">
        <v>0</v>
      </c>
      <c r="I12" s="331">
        <v>0</v>
      </c>
      <c r="J12" s="331">
        <v>0</v>
      </c>
      <c r="K12" s="331">
        <v>0</v>
      </c>
      <c r="L12" s="331">
        <v>0</v>
      </c>
      <c r="M12" s="331">
        <v>0</v>
      </c>
      <c r="N12" s="331">
        <v>0</v>
      </c>
      <c r="O12" s="93">
        <v>0</v>
      </c>
      <c r="P12" s="93">
        <v>0</v>
      </c>
    </row>
    <row r="13" spans="1:16" x14ac:dyDescent="0.35">
      <c r="A13" s="172" t="s">
        <v>610</v>
      </c>
      <c r="B13" s="173" t="s">
        <v>611</v>
      </c>
      <c r="C13" s="93">
        <v>0</v>
      </c>
      <c r="D13" s="331">
        <v>0</v>
      </c>
      <c r="E13" s="331">
        <v>0</v>
      </c>
      <c r="F13" s="331">
        <v>0</v>
      </c>
      <c r="G13" s="331">
        <v>0</v>
      </c>
      <c r="H13" s="331">
        <v>0</v>
      </c>
      <c r="I13" s="331">
        <v>0</v>
      </c>
      <c r="J13" s="331">
        <v>0</v>
      </c>
      <c r="K13" s="331">
        <v>0</v>
      </c>
      <c r="L13" s="331">
        <v>0</v>
      </c>
      <c r="M13" s="331">
        <v>0</v>
      </c>
      <c r="N13" s="331">
        <v>0</v>
      </c>
      <c r="O13" s="93">
        <v>0</v>
      </c>
      <c r="P13" s="93">
        <v>0</v>
      </c>
    </row>
    <row r="14" spans="1:16" x14ac:dyDescent="0.35">
      <c r="A14" s="172" t="s">
        <v>612</v>
      </c>
      <c r="B14" s="173" t="s">
        <v>613</v>
      </c>
      <c r="C14" s="93">
        <v>0</v>
      </c>
      <c r="D14" s="331">
        <v>0</v>
      </c>
      <c r="E14" s="331">
        <v>0</v>
      </c>
      <c r="F14" s="331">
        <v>0</v>
      </c>
      <c r="G14" s="331">
        <v>0</v>
      </c>
      <c r="H14" s="331">
        <v>0</v>
      </c>
      <c r="I14" s="331">
        <v>0</v>
      </c>
      <c r="J14" s="331">
        <v>0</v>
      </c>
      <c r="K14" s="331">
        <v>0</v>
      </c>
      <c r="L14" s="331">
        <v>0</v>
      </c>
      <c r="M14" s="331">
        <v>0</v>
      </c>
      <c r="N14" s="331">
        <v>0</v>
      </c>
      <c r="O14" s="93">
        <v>0</v>
      </c>
      <c r="P14" s="93">
        <v>0</v>
      </c>
    </row>
    <row r="15" spans="1:16" x14ac:dyDescent="0.35">
      <c r="A15" s="172" t="s">
        <v>614</v>
      </c>
      <c r="B15" s="173" t="s">
        <v>615</v>
      </c>
      <c r="C15" s="93">
        <v>0</v>
      </c>
      <c r="D15" s="331">
        <v>0</v>
      </c>
      <c r="E15" s="331">
        <v>0</v>
      </c>
      <c r="F15" s="331">
        <v>0</v>
      </c>
      <c r="G15" s="331">
        <v>0</v>
      </c>
      <c r="H15" s="331">
        <v>0</v>
      </c>
      <c r="I15" s="331">
        <v>0</v>
      </c>
      <c r="J15" s="331">
        <v>0</v>
      </c>
      <c r="K15" s="331">
        <v>0</v>
      </c>
      <c r="L15" s="331">
        <v>0</v>
      </c>
      <c r="M15" s="331">
        <v>0</v>
      </c>
      <c r="N15" s="331">
        <v>0</v>
      </c>
      <c r="O15" s="93">
        <v>0</v>
      </c>
      <c r="P15" s="93">
        <v>0</v>
      </c>
    </row>
    <row r="16" spans="1:16" x14ac:dyDescent="0.35">
      <c r="A16" s="87">
        <v>4</v>
      </c>
      <c r="B16" s="158" t="s">
        <v>580</v>
      </c>
      <c r="C16" s="93">
        <v>42674068.073739998</v>
      </c>
      <c r="D16" s="331">
        <v>0</v>
      </c>
      <c r="E16" s="331">
        <v>0.68162159095489139</v>
      </c>
      <c r="F16" s="331">
        <v>0.68162159095489139</v>
      </c>
      <c r="G16" s="331">
        <v>0</v>
      </c>
      <c r="H16" s="331">
        <v>0</v>
      </c>
      <c r="I16" s="331">
        <v>0</v>
      </c>
      <c r="J16" s="331">
        <v>0</v>
      </c>
      <c r="K16" s="331">
        <v>0</v>
      </c>
      <c r="L16" s="331">
        <v>0</v>
      </c>
      <c r="M16" s="331">
        <v>0</v>
      </c>
      <c r="N16" s="331">
        <v>0</v>
      </c>
      <c r="O16" s="93">
        <v>0</v>
      </c>
      <c r="P16" s="93">
        <v>12097396.427639998</v>
      </c>
    </row>
    <row r="17" spans="1:16" x14ac:dyDescent="0.35">
      <c r="A17" s="172" t="s">
        <v>616</v>
      </c>
      <c r="B17" s="173" t="s">
        <v>617</v>
      </c>
      <c r="C17" s="93">
        <v>51014.348979999995</v>
      </c>
      <c r="D17" s="331">
        <v>0</v>
      </c>
      <c r="E17" s="331">
        <v>1</v>
      </c>
      <c r="F17" s="331">
        <v>0.1</v>
      </c>
      <c r="G17" s="331">
        <v>0</v>
      </c>
      <c r="H17" s="331">
        <v>0</v>
      </c>
      <c r="I17" s="331">
        <v>0</v>
      </c>
      <c r="J17" s="331">
        <v>0</v>
      </c>
      <c r="K17" s="331">
        <v>0</v>
      </c>
      <c r="L17" s="331">
        <v>0</v>
      </c>
      <c r="M17" s="331">
        <v>0</v>
      </c>
      <c r="N17" s="331">
        <v>0</v>
      </c>
      <c r="O17" s="93">
        <v>0</v>
      </c>
      <c r="P17" s="93">
        <v>23609.36146</v>
      </c>
    </row>
    <row r="18" spans="1:16" ht="26" x14ac:dyDescent="0.35">
      <c r="A18" s="172" t="s">
        <v>618</v>
      </c>
      <c r="B18" s="173" t="s">
        <v>619</v>
      </c>
      <c r="C18" s="93">
        <v>38362246.546149999</v>
      </c>
      <c r="D18" s="331">
        <v>0</v>
      </c>
      <c r="E18" s="331">
        <v>0.75690436400873617</v>
      </c>
      <c r="F18" s="331">
        <v>0.75690436400873617</v>
      </c>
      <c r="G18" s="331">
        <v>0</v>
      </c>
      <c r="H18" s="331">
        <v>0</v>
      </c>
      <c r="I18" s="331">
        <v>0</v>
      </c>
      <c r="J18" s="331">
        <v>0</v>
      </c>
      <c r="K18" s="331">
        <v>0</v>
      </c>
      <c r="L18" s="331">
        <v>0</v>
      </c>
      <c r="M18" s="331">
        <v>0</v>
      </c>
      <c r="N18" s="331">
        <v>0</v>
      </c>
      <c r="O18" s="93">
        <v>0</v>
      </c>
      <c r="P18" s="93">
        <v>10193628.77881</v>
      </c>
    </row>
    <row r="19" spans="1:16" x14ac:dyDescent="0.35">
      <c r="A19" s="172" t="s">
        <v>620</v>
      </c>
      <c r="B19" s="173" t="s">
        <v>621</v>
      </c>
      <c r="C19" s="93">
        <v>4260807.1786099998</v>
      </c>
      <c r="D19" s="331">
        <v>0</v>
      </c>
      <c r="E19" s="331">
        <v>0</v>
      </c>
      <c r="F19" s="331">
        <v>0</v>
      </c>
      <c r="G19" s="331">
        <v>0</v>
      </c>
      <c r="H19" s="331">
        <v>0</v>
      </c>
      <c r="I19" s="331">
        <v>0</v>
      </c>
      <c r="J19" s="331">
        <v>0</v>
      </c>
      <c r="K19" s="331">
        <v>0</v>
      </c>
      <c r="L19" s="331">
        <v>0</v>
      </c>
      <c r="M19" s="331">
        <v>0</v>
      </c>
      <c r="N19" s="331">
        <v>0</v>
      </c>
      <c r="O19" s="93">
        <v>0</v>
      </c>
      <c r="P19" s="93">
        <v>1880158.2873699998</v>
      </c>
    </row>
    <row r="20" spans="1:16" x14ac:dyDescent="0.35">
      <c r="A20" s="172" t="s">
        <v>622</v>
      </c>
      <c r="B20" s="173" t="s">
        <v>623</v>
      </c>
      <c r="C20" s="93">
        <v>0</v>
      </c>
      <c r="D20" s="331">
        <v>0</v>
      </c>
      <c r="E20" s="331">
        <v>0</v>
      </c>
      <c r="F20" s="331">
        <v>0</v>
      </c>
      <c r="G20" s="331">
        <v>0</v>
      </c>
      <c r="H20" s="331">
        <v>0</v>
      </c>
      <c r="I20" s="331">
        <v>0</v>
      </c>
      <c r="J20" s="331">
        <v>0</v>
      </c>
      <c r="K20" s="331">
        <v>0</v>
      </c>
      <c r="L20" s="331">
        <v>0</v>
      </c>
      <c r="M20" s="331">
        <v>0</v>
      </c>
      <c r="N20" s="331">
        <v>0</v>
      </c>
      <c r="O20" s="93">
        <v>0</v>
      </c>
      <c r="P20" s="93">
        <v>0</v>
      </c>
    </row>
    <row r="21" spans="1:16" x14ac:dyDescent="0.35">
      <c r="A21" s="172" t="s">
        <v>624</v>
      </c>
      <c r="B21" s="173" t="s">
        <v>625</v>
      </c>
      <c r="C21" s="93">
        <v>0</v>
      </c>
      <c r="D21" s="331">
        <v>0</v>
      </c>
      <c r="E21" s="331">
        <v>0</v>
      </c>
      <c r="F21" s="331">
        <v>0</v>
      </c>
      <c r="G21" s="331">
        <v>0</v>
      </c>
      <c r="H21" s="331">
        <v>0</v>
      </c>
      <c r="I21" s="331">
        <v>0</v>
      </c>
      <c r="J21" s="331">
        <v>0</v>
      </c>
      <c r="K21" s="331">
        <v>0</v>
      </c>
      <c r="L21" s="331">
        <v>0</v>
      </c>
      <c r="M21" s="331">
        <v>0</v>
      </c>
      <c r="N21" s="331">
        <v>0</v>
      </c>
      <c r="O21" s="93">
        <v>0</v>
      </c>
      <c r="P21" s="93">
        <v>0</v>
      </c>
    </row>
    <row r="22" spans="1:16" x14ac:dyDescent="0.35">
      <c r="A22" s="334">
        <v>5</v>
      </c>
      <c r="B22" s="335" t="s">
        <v>17</v>
      </c>
      <c r="C22" s="332">
        <v>42674068.073739998</v>
      </c>
      <c r="D22" s="333">
        <v>0</v>
      </c>
      <c r="E22" s="333">
        <v>0.6816215909548915</v>
      </c>
      <c r="F22" s="333">
        <v>0.6816215909548915</v>
      </c>
      <c r="G22" s="333">
        <v>0</v>
      </c>
      <c r="H22" s="333">
        <v>0</v>
      </c>
      <c r="I22" s="333">
        <v>0</v>
      </c>
      <c r="J22" s="333">
        <v>0</v>
      </c>
      <c r="K22" s="333">
        <v>0</v>
      </c>
      <c r="L22" s="333">
        <v>0</v>
      </c>
      <c r="M22" s="333">
        <v>0</v>
      </c>
      <c r="N22" s="333">
        <v>0</v>
      </c>
      <c r="O22" s="332">
        <v>0</v>
      </c>
      <c r="P22" s="332">
        <v>12097396.427639998</v>
      </c>
    </row>
    <row r="23" spans="1:16" x14ac:dyDescent="0.35">
      <c r="B23" s="2"/>
    </row>
  </sheetData>
  <sheetProtection algorithmName="SHA-512" hashValue="6QSX3lPp4o4Twt93rd4T66EL1jG3bk7yCSNEpQY/WYGnydtZbSaK23CzhXULzABy0f81639jwjfxm/7PuW9odQ==" saltValue="zCfZqsbJFzBXtBR85B2pIA==" spinCount="100000" sheet="1" objects="1" scenarios="1"/>
  <mergeCells count="13">
    <mergeCell ref="A5:B9"/>
    <mergeCell ref="C5:C7"/>
    <mergeCell ref="D5:N5"/>
    <mergeCell ref="O5:P5"/>
    <mergeCell ref="D6:L6"/>
    <mergeCell ref="M6:N6"/>
    <mergeCell ref="O6:O8"/>
    <mergeCell ref="P6:P8"/>
    <mergeCell ref="D7:D8"/>
    <mergeCell ref="E7:E8"/>
    <mergeCell ref="I7:I8"/>
    <mergeCell ref="M7:M8"/>
    <mergeCell ref="N7:N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D2231-3C20-44F8-BE2D-94D1BC8EDCDF}">
  <sheetPr codeName="Arkusz6">
    <tabColor theme="5" tint="0.79998168889431442"/>
  </sheetPr>
  <dimension ref="A2:D124"/>
  <sheetViews>
    <sheetView workbookViewId="0">
      <selection activeCell="C29" sqref="C29"/>
    </sheetView>
  </sheetViews>
  <sheetFormatPr defaultColWidth="9.8984375" defaultRowHeight="13.5" x14ac:dyDescent="0.35"/>
  <cols>
    <col min="1" max="1" width="6.8984375" style="1" customWidth="1"/>
    <col min="2" max="2" width="9.8984375" style="1"/>
    <col min="3" max="3" width="91.59765625" style="1" customWidth="1"/>
    <col min="4" max="4" width="22.5" style="1" customWidth="1"/>
    <col min="5" max="16384" width="9.8984375" style="1"/>
  </cols>
  <sheetData>
    <row r="2" spans="2:4" ht="15.5" x14ac:dyDescent="0.35">
      <c r="B2" s="17" t="s">
        <v>132</v>
      </c>
      <c r="C2" s="4"/>
      <c r="D2" s="35"/>
    </row>
    <row r="3" spans="2:4" ht="18.5" x14ac:dyDescent="0.45">
      <c r="B3" s="32"/>
    </row>
    <row r="4" spans="2:4" ht="18.5" x14ac:dyDescent="0.45">
      <c r="B4" s="32"/>
      <c r="D4" s="57" t="s">
        <v>15</v>
      </c>
    </row>
    <row r="5" spans="2:4" ht="18.5" x14ac:dyDescent="0.45">
      <c r="B5" s="32"/>
      <c r="D5" s="57" t="s">
        <v>16</v>
      </c>
    </row>
    <row r="6" spans="2:4" x14ac:dyDescent="0.35">
      <c r="B6" s="9"/>
      <c r="C6" s="9"/>
      <c r="D6" s="261"/>
    </row>
    <row r="7" spans="2:4" x14ac:dyDescent="0.35">
      <c r="B7" s="9"/>
      <c r="C7" s="9"/>
      <c r="D7" s="58" t="s">
        <v>133</v>
      </c>
    </row>
    <row r="8" spans="2:4" x14ac:dyDescent="0.35">
      <c r="B8" s="357" t="s">
        <v>134</v>
      </c>
      <c r="C8" s="358"/>
      <c r="D8" s="359"/>
    </row>
    <row r="9" spans="2:4" x14ac:dyDescent="0.35">
      <c r="B9" s="59">
        <v>1</v>
      </c>
      <c r="C9" s="60" t="s">
        <v>135</v>
      </c>
      <c r="D9" s="61">
        <v>2360619.0305699995</v>
      </c>
    </row>
    <row r="10" spans="2:4" x14ac:dyDescent="0.35">
      <c r="B10" s="59">
        <v>2</v>
      </c>
      <c r="C10" s="60" t="s">
        <v>136</v>
      </c>
      <c r="D10" s="61"/>
    </row>
    <row r="11" spans="2:4" x14ac:dyDescent="0.35">
      <c r="B11" s="59">
        <v>3</v>
      </c>
      <c r="C11" s="60" t="s">
        <v>137</v>
      </c>
      <c r="D11" s="61">
        <v>3409785.3999900003</v>
      </c>
    </row>
    <row r="12" spans="2:4" x14ac:dyDescent="0.35">
      <c r="B12" s="59" t="s">
        <v>138</v>
      </c>
      <c r="C12" s="60" t="s">
        <v>139</v>
      </c>
      <c r="D12" s="61">
        <v>228902.27218999999</v>
      </c>
    </row>
    <row r="13" spans="2:4" ht="26" x14ac:dyDescent="0.35">
      <c r="B13" s="59">
        <v>4</v>
      </c>
      <c r="C13" s="60" t="s">
        <v>140</v>
      </c>
      <c r="D13" s="61"/>
    </row>
    <row r="14" spans="2:4" x14ac:dyDescent="0.35">
      <c r="B14" s="59">
        <v>5</v>
      </c>
      <c r="C14" s="60" t="s">
        <v>141</v>
      </c>
      <c r="D14" s="61"/>
    </row>
    <row r="15" spans="2:4" x14ac:dyDescent="0.35">
      <c r="B15" s="59" t="s">
        <v>142</v>
      </c>
      <c r="C15" s="60" t="s">
        <v>143</v>
      </c>
      <c r="D15" s="61"/>
    </row>
    <row r="16" spans="2:4" x14ac:dyDescent="0.35">
      <c r="B16" s="62">
        <v>6</v>
      </c>
      <c r="C16" s="63" t="s">
        <v>144</v>
      </c>
      <c r="D16" s="64">
        <v>5999306.7025600001</v>
      </c>
    </row>
    <row r="17" spans="2:4" x14ac:dyDescent="0.35">
      <c r="B17" s="354" t="s">
        <v>145</v>
      </c>
      <c r="C17" s="355"/>
      <c r="D17" s="356"/>
    </row>
    <row r="18" spans="2:4" x14ac:dyDescent="0.35">
      <c r="B18" s="59">
        <v>7</v>
      </c>
      <c r="C18" s="65" t="s">
        <v>146</v>
      </c>
      <c r="D18" s="61">
        <v>-16592.83758535</v>
      </c>
    </row>
    <row r="19" spans="2:4" x14ac:dyDescent="0.35">
      <c r="B19" s="59">
        <v>8</v>
      </c>
      <c r="C19" s="65" t="s">
        <v>147</v>
      </c>
      <c r="D19" s="61">
        <v>-396004.29964393104</v>
      </c>
    </row>
    <row r="20" spans="2:4" x14ac:dyDescent="0.35">
      <c r="B20" s="59">
        <v>9</v>
      </c>
      <c r="C20" s="65" t="s">
        <v>148</v>
      </c>
      <c r="D20" s="61"/>
    </row>
    <row r="21" spans="2:4" ht="26" x14ac:dyDescent="0.35">
      <c r="B21" s="59">
        <v>10</v>
      </c>
      <c r="C21" s="65" t="s">
        <v>149</v>
      </c>
      <c r="D21" s="61"/>
    </row>
    <row r="22" spans="2:4" ht="26" x14ac:dyDescent="0.35">
      <c r="B22" s="59">
        <v>11</v>
      </c>
      <c r="C22" s="65" t="s">
        <v>150</v>
      </c>
      <c r="D22" s="61">
        <v>161316.02064</v>
      </c>
    </row>
    <row r="23" spans="2:4" x14ac:dyDescent="0.35">
      <c r="B23" s="59">
        <v>12</v>
      </c>
      <c r="C23" s="65" t="s">
        <v>151</v>
      </c>
      <c r="D23" s="61">
        <v>-194121.08616575185</v>
      </c>
    </row>
    <row r="24" spans="2:4" x14ac:dyDescent="0.35">
      <c r="B24" s="59">
        <v>13</v>
      </c>
      <c r="C24" s="65" t="s">
        <v>152</v>
      </c>
      <c r="D24" s="61"/>
    </row>
    <row r="25" spans="2:4" x14ac:dyDescent="0.35">
      <c r="B25" s="59">
        <v>14</v>
      </c>
      <c r="C25" s="65" t="s">
        <v>153</v>
      </c>
      <c r="D25" s="61"/>
    </row>
    <row r="26" spans="2:4" x14ac:dyDescent="0.35">
      <c r="B26" s="59">
        <v>15</v>
      </c>
      <c r="C26" s="65" t="s">
        <v>154</v>
      </c>
      <c r="D26" s="61"/>
    </row>
    <row r="27" spans="2:4" x14ac:dyDescent="0.35">
      <c r="B27" s="59">
        <v>16</v>
      </c>
      <c r="C27" s="65" t="s">
        <v>155</v>
      </c>
      <c r="D27" s="61">
        <v>-18900.054620000003</v>
      </c>
    </row>
    <row r="28" spans="2:4" ht="39" x14ac:dyDescent="0.35">
      <c r="B28" s="59">
        <v>17</v>
      </c>
      <c r="C28" s="65" t="s">
        <v>156</v>
      </c>
      <c r="D28" s="61"/>
    </row>
    <row r="29" spans="2:4" ht="39" x14ac:dyDescent="0.35">
      <c r="B29" s="59">
        <v>18</v>
      </c>
      <c r="C29" s="65" t="s">
        <v>157</v>
      </c>
      <c r="D29" s="61"/>
    </row>
    <row r="30" spans="2:4" ht="39" x14ac:dyDescent="0.35">
      <c r="B30" s="59">
        <v>19</v>
      </c>
      <c r="C30" s="65" t="s">
        <v>158</v>
      </c>
      <c r="D30" s="61"/>
    </row>
    <row r="31" spans="2:4" x14ac:dyDescent="0.35">
      <c r="B31" s="59">
        <v>20</v>
      </c>
      <c r="C31" s="65" t="s">
        <v>148</v>
      </c>
      <c r="D31" s="61"/>
    </row>
    <row r="32" spans="2:4" ht="26" x14ac:dyDescent="0.35">
      <c r="B32" s="59" t="s">
        <v>159</v>
      </c>
      <c r="C32" s="65" t="s">
        <v>160</v>
      </c>
      <c r="D32" s="61">
        <v>-4673.5195711117494</v>
      </c>
    </row>
    <row r="33" spans="2:4" x14ac:dyDescent="0.35">
      <c r="B33" s="59" t="s">
        <v>161</v>
      </c>
      <c r="C33" s="65" t="s">
        <v>162</v>
      </c>
      <c r="D33" s="61"/>
    </row>
    <row r="34" spans="2:4" x14ac:dyDescent="0.35">
      <c r="B34" s="59" t="s">
        <v>163</v>
      </c>
      <c r="C34" s="66" t="s">
        <v>164</v>
      </c>
      <c r="D34" s="61">
        <v>-4673.5195711117494</v>
      </c>
    </row>
    <row r="35" spans="2:4" x14ac:dyDescent="0.35">
      <c r="B35" s="59" t="s">
        <v>165</v>
      </c>
      <c r="C35" s="65" t="s">
        <v>166</v>
      </c>
      <c r="D35" s="61"/>
    </row>
    <row r="36" spans="2:4" ht="26" x14ac:dyDescent="0.35">
      <c r="B36" s="59">
        <v>21</v>
      </c>
      <c r="C36" s="65" t="s">
        <v>167</v>
      </c>
      <c r="D36" s="61">
        <v>-108906.268959721</v>
      </c>
    </row>
    <row r="37" spans="2:4" x14ac:dyDescent="0.35">
      <c r="B37" s="59">
        <v>22</v>
      </c>
      <c r="C37" s="65" t="s">
        <v>168</v>
      </c>
      <c r="D37" s="61"/>
    </row>
    <row r="38" spans="2:4" ht="26" x14ac:dyDescent="0.35">
      <c r="B38" s="59">
        <v>23</v>
      </c>
      <c r="C38" s="65" t="s">
        <v>169</v>
      </c>
      <c r="D38" s="61"/>
    </row>
    <row r="39" spans="2:4" x14ac:dyDescent="0.35">
      <c r="B39" s="59">
        <v>24</v>
      </c>
      <c r="C39" s="65" t="s">
        <v>148</v>
      </c>
      <c r="D39" s="61"/>
    </row>
    <row r="40" spans="2:4" x14ac:dyDescent="0.35">
      <c r="B40" s="59">
        <v>25</v>
      </c>
      <c r="C40" s="65" t="s">
        <v>170</v>
      </c>
      <c r="D40" s="61"/>
    </row>
    <row r="41" spans="2:4" x14ac:dyDescent="0.35">
      <c r="B41" s="59" t="s">
        <v>171</v>
      </c>
      <c r="C41" s="65" t="s">
        <v>172</v>
      </c>
      <c r="D41" s="61"/>
    </row>
    <row r="42" spans="2:4" ht="39" x14ac:dyDescent="0.35">
      <c r="B42" s="59" t="s">
        <v>173</v>
      </c>
      <c r="C42" s="65" t="s">
        <v>174</v>
      </c>
      <c r="D42" s="61"/>
    </row>
    <row r="43" spans="2:4" x14ac:dyDescent="0.35">
      <c r="B43" s="59">
        <v>26</v>
      </c>
      <c r="C43" s="65" t="s">
        <v>148</v>
      </c>
      <c r="D43" s="61"/>
    </row>
    <row r="44" spans="2:4" x14ac:dyDescent="0.35">
      <c r="B44" s="59">
        <v>27</v>
      </c>
      <c r="C44" s="65" t="s">
        <v>349</v>
      </c>
      <c r="D44" s="61"/>
    </row>
    <row r="45" spans="2:4" x14ac:dyDescent="0.35">
      <c r="B45" s="59" t="s">
        <v>175</v>
      </c>
      <c r="C45" s="65" t="s">
        <v>354</v>
      </c>
      <c r="D45" s="61">
        <v>89494.774338860123</v>
      </c>
    </row>
    <row r="46" spans="2:4" x14ac:dyDescent="0.35">
      <c r="B46" s="59">
        <v>28</v>
      </c>
      <c r="C46" s="67" t="s">
        <v>176</v>
      </c>
      <c r="D46" s="61">
        <v>-488387.27156700549</v>
      </c>
    </row>
    <row r="47" spans="2:4" x14ac:dyDescent="0.35">
      <c r="B47" s="59">
        <v>29</v>
      </c>
      <c r="C47" s="67" t="s">
        <v>177</v>
      </c>
      <c r="D47" s="64">
        <v>5510919.4309929945</v>
      </c>
    </row>
    <row r="48" spans="2:4" x14ac:dyDescent="0.35">
      <c r="B48" s="354" t="s">
        <v>178</v>
      </c>
      <c r="C48" s="355"/>
      <c r="D48" s="356"/>
    </row>
    <row r="49" spans="1:4" x14ac:dyDescent="0.35">
      <c r="B49" s="59">
        <v>30</v>
      </c>
      <c r="C49" s="65" t="s">
        <v>135</v>
      </c>
      <c r="D49" s="68"/>
    </row>
    <row r="50" spans="1:4" x14ac:dyDescent="0.35">
      <c r="B50" s="59">
        <v>31</v>
      </c>
      <c r="C50" s="65" t="s">
        <v>179</v>
      </c>
      <c r="D50" s="68"/>
    </row>
    <row r="51" spans="1:4" x14ac:dyDescent="0.35">
      <c r="B51" s="59">
        <v>32</v>
      </c>
      <c r="C51" s="65" t="s">
        <v>180</v>
      </c>
      <c r="D51" s="68"/>
    </row>
    <row r="52" spans="1:4" ht="26" x14ac:dyDescent="0.35">
      <c r="B52" s="59">
        <v>33</v>
      </c>
      <c r="C52" s="65" t="s">
        <v>181</v>
      </c>
      <c r="D52" s="68"/>
    </row>
    <row r="53" spans="1:4" ht="14.5" x14ac:dyDescent="0.35">
      <c r="A53" s="33"/>
      <c r="B53" s="59" t="s">
        <v>182</v>
      </c>
      <c r="C53" s="65" t="s">
        <v>183</v>
      </c>
      <c r="D53" s="68"/>
    </row>
    <row r="54" spans="1:4" ht="14.5" x14ac:dyDescent="0.35">
      <c r="A54" s="33"/>
      <c r="B54" s="59" t="s">
        <v>184</v>
      </c>
      <c r="C54" s="65" t="s">
        <v>185</v>
      </c>
      <c r="D54" s="68"/>
    </row>
    <row r="55" spans="1:4" ht="26" x14ac:dyDescent="0.35">
      <c r="B55" s="59">
        <v>34</v>
      </c>
      <c r="C55" s="65" t="s">
        <v>186</v>
      </c>
      <c r="D55" s="68"/>
    </row>
    <row r="56" spans="1:4" x14ac:dyDescent="0.35">
      <c r="B56" s="59">
        <v>35</v>
      </c>
      <c r="C56" s="65" t="s">
        <v>187</v>
      </c>
      <c r="D56" s="68"/>
    </row>
    <row r="57" spans="1:4" x14ac:dyDescent="0.35">
      <c r="B57" s="62">
        <v>36</v>
      </c>
      <c r="C57" s="67" t="s">
        <v>188</v>
      </c>
      <c r="D57" s="69"/>
    </row>
    <row r="58" spans="1:4" x14ac:dyDescent="0.35">
      <c r="B58" s="354" t="s">
        <v>189</v>
      </c>
      <c r="C58" s="355"/>
      <c r="D58" s="356"/>
    </row>
    <row r="59" spans="1:4" x14ac:dyDescent="0.35">
      <c r="B59" s="59">
        <v>37</v>
      </c>
      <c r="C59" s="65" t="s">
        <v>190</v>
      </c>
      <c r="D59" s="68"/>
    </row>
    <row r="60" spans="1:4" ht="39" x14ac:dyDescent="0.35">
      <c r="B60" s="59">
        <v>38</v>
      </c>
      <c r="C60" s="65" t="s">
        <v>191</v>
      </c>
      <c r="D60" s="68"/>
    </row>
    <row r="61" spans="1:4" ht="39" x14ac:dyDescent="0.35">
      <c r="B61" s="59">
        <v>39</v>
      </c>
      <c r="C61" s="65" t="s">
        <v>192</v>
      </c>
      <c r="D61" s="68"/>
    </row>
    <row r="62" spans="1:4" ht="39" x14ac:dyDescent="0.35">
      <c r="B62" s="59">
        <v>40</v>
      </c>
      <c r="C62" s="65" t="s">
        <v>193</v>
      </c>
      <c r="D62" s="68"/>
    </row>
    <row r="63" spans="1:4" x14ac:dyDescent="0.35">
      <c r="B63" s="59">
        <v>41</v>
      </c>
      <c r="C63" s="65" t="s">
        <v>148</v>
      </c>
      <c r="D63" s="68"/>
    </row>
    <row r="64" spans="1:4" x14ac:dyDescent="0.35">
      <c r="B64" s="59">
        <v>42</v>
      </c>
      <c r="C64" s="65" t="s">
        <v>350</v>
      </c>
      <c r="D64" s="68"/>
    </row>
    <row r="65" spans="1:4" x14ac:dyDescent="0.35">
      <c r="B65" s="59" t="s">
        <v>194</v>
      </c>
      <c r="C65" s="65" t="s">
        <v>195</v>
      </c>
      <c r="D65" s="68"/>
    </row>
    <row r="66" spans="1:4" x14ac:dyDescent="0.35">
      <c r="B66" s="62">
        <v>43</v>
      </c>
      <c r="C66" s="67" t="s">
        <v>196</v>
      </c>
      <c r="D66" s="69"/>
    </row>
    <row r="67" spans="1:4" x14ac:dyDescent="0.35">
      <c r="B67" s="62">
        <v>44</v>
      </c>
      <c r="C67" s="67" t="s">
        <v>197</v>
      </c>
      <c r="D67" s="69"/>
    </row>
    <row r="68" spans="1:4" x14ac:dyDescent="0.35">
      <c r="B68" s="96">
        <v>45</v>
      </c>
      <c r="C68" s="97" t="s">
        <v>198</v>
      </c>
      <c r="D68" s="98">
        <v>5510919.4309929945</v>
      </c>
    </row>
    <row r="69" spans="1:4" x14ac:dyDescent="0.35">
      <c r="B69" s="360" t="s">
        <v>199</v>
      </c>
      <c r="C69" s="361"/>
      <c r="D69" s="362"/>
    </row>
    <row r="70" spans="1:4" x14ac:dyDescent="0.35">
      <c r="B70" s="99">
        <v>46</v>
      </c>
      <c r="C70" s="100" t="s">
        <v>200</v>
      </c>
      <c r="D70" s="101">
        <v>1451412.9244249726</v>
      </c>
    </row>
    <row r="71" spans="1:4" ht="26" x14ac:dyDescent="0.35">
      <c r="B71" s="99">
        <v>47</v>
      </c>
      <c r="C71" s="100" t="s">
        <v>201</v>
      </c>
      <c r="D71" s="101"/>
    </row>
    <row r="72" spans="1:4" ht="14.5" x14ac:dyDescent="0.35">
      <c r="A72" s="34"/>
      <c r="B72" s="99" t="s">
        <v>202</v>
      </c>
      <c r="C72" s="100" t="s">
        <v>203</v>
      </c>
      <c r="D72" s="101"/>
    </row>
    <row r="73" spans="1:4" ht="14.5" x14ac:dyDescent="0.35">
      <c r="A73" s="34"/>
      <c r="B73" s="99" t="s">
        <v>204</v>
      </c>
      <c r="C73" s="100" t="s">
        <v>205</v>
      </c>
      <c r="D73" s="101"/>
    </row>
    <row r="74" spans="1:4" ht="26" x14ac:dyDescent="0.35">
      <c r="B74" s="99">
        <v>48</v>
      </c>
      <c r="C74" s="100" t="s">
        <v>206</v>
      </c>
      <c r="D74" s="101"/>
    </row>
    <row r="75" spans="1:4" x14ac:dyDescent="0.35">
      <c r="B75" s="99">
        <v>49</v>
      </c>
      <c r="C75" s="100" t="s">
        <v>207</v>
      </c>
      <c r="D75" s="101"/>
    </row>
    <row r="76" spans="1:4" x14ac:dyDescent="0.35">
      <c r="B76" s="99">
        <v>50</v>
      </c>
      <c r="C76" s="100" t="s">
        <v>208</v>
      </c>
      <c r="D76" s="101"/>
    </row>
    <row r="77" spans="1:4" x14ac:dyDescent="0.35">
      <c r="B77" s="96">
        <v>51</v>
      </c>
      <c r="C77" s="97" t="s">
        <v>209</v>
      </c>
      <c r="D77" s="98">
        <v>1451412.9244249726</v>
      </c>
    </row>
    <row r="78" spans="1:4" x14ac:dyDescent="0.35">
      <c r="B78" s="354" t="s">
        <v>210</v>
      </c>
      <c r="C78" s="355"/>
      <c r="D78" s="356"/>
    </row>
    <row r="79" spans="1:4" ht="26" x14ac:dyDescent="0.35">
      <c r="B79" s="59">
        <v>52</v>
      </c>
      <c r="C79" s="65" t="s">
        <v>211</v>
      </c>
      <c r="D79" s="68"/>
    </row>
    <row r="80" spans="1:4" ht="39" x14ac:dyDescent="0.35">
      <c r="B80" s="59">
        <v>53</v>
      </c>
      <c r="C80" s="65" t="s">
        <v>212</v>
      </c>
      <c r="D80" s="68"/>
    </row>
    <row r="81" spans="2:4" ht="39" x14ac:dyDescent="0.35">
      <c r="B81" s="59">
        <v>54</v>
      </c>
      <c r="C81" s="65" t="s">
        <v>213</v>
      </c>
      <c r="D81" s="68"/>
    </row>
    <row r="82" spans="2:4" x14ac:dyDescent="0.35">
      <c r="B82" s="59" t="s">
        <v>214</v>
      </c>
      <c r="C82" s="65" t="s">
        <v>148</v>
      </c>
      <c r="D82" s="68"/>
    </row>
    <row r="83" spans="2:4" ht="39" x14ac:dyDescent="0.35">
      <c r="B83" s="59">
        <v>55</v>
      </c>
      <c r="C83" s="65" t="s">
        <v>215</v>
      </c>
      <c r="D83" s="68"/>
    </row>
    <row r="84" spans="2:4" x14ac:dyDescent="0.35">
      <c r="B84" s="59">
        <v>56</v>
      </c>
      <c r="C84" s="65" t="s">
        <v>148</v>
      </c>
      <c r="D84" s="68"/>
    </row>
    <row r="85" spans="2:4" ht="26" x14ac:dyDescent="0.35">
      <c r="B85" s="59" t="s">
        <v>353</v>
      </c>
      <c r="C85" s="66" t="s">
        <v>216</v>
      </c>
      <c r="D85" s="69"/>
    </row>
    <row r="86" spans="2:4" x14ac:dyDescent="0.35">
      <c r="B86" s="59" t="s">
        <v>217</v>
      </c>
      <c r="C86" s="66" t="s">
        <v>218</v>
      </c>
      <c r="D86" s="69"/>
    </row>
    <row r="87" spans="2:4" x14ac:dyDescent="0.35">
      <c r="B87" s="62">
        <v>57</v>
      </c>
      <c r="C87" s="71" t="s">
        <v>219</v>
      </c>
      <c r="D87" s="64">
        <v>0</v>
      </c>
    </row>
    <row r="88" spans="2:4" x14ac:dyDescent="0.35">
      <c r="B88" s="70">
        <v>58</v>
      </c>
      <c r="C88" s="72" t="s">
        <v>220</v>
      </c>
      <c r="D88" s="102">
        <v>1451412.9244249726</v>
      </c>
    </row>
    <row r="89" spans="2:4" x14ac:dyDescent="0.35">
      <c r="B89" s="70">
        <v>59</v>
      </c>
      <c r="C89" s="72" t="s">
        <v>221</v>
      </c>
      <c r="D89" s="102">
        <v>6962332.3554179668</v>
      </c>
    </row>
    <row r="90" spans="2:4" x14ac:dyDescent="0.35">
      <c r="B90" s="70">
        <v>60</v>
      </c>
      <c r="C90" s="72" t="s">
        <v>701</v>
      </c>
      <c r="D90" s="102">
        <v>47147871.088287264</v>
      </c>
    </row>
    <row r="91" spans="2:4" x14ac:dyDescent="0.35">
      <c r="B91" s="339" t="s">
        <v>222</v>
      </c>
      <c r="C91" s="340"/>
      <c r="D91" s="341"/>
    </row>
    <row r="92" spans="2:4" x14ac:dyDescent="0.35">
      <c r="B92" s="59">
        <v>61</v>
      </c>
      <c r="C92" s="65" t="s">
        <v>223</v>
      </c>
      <c r="D92" s="219">
        <v>0.1168858594</v>
      </c>
    </row>
    <row r="93" spans="2:4" x14ac:dyDescent="0.35">
      <c r="B93" s="59">
        <v>62</v>
      </c>
      <c r="C93" s="65" t="s">
        <v>224</v>
      </c>
      <c r="D93" s="219">
        <v>0.1168858594</v>
      </c>
    </row>
    <row r="94" spans="2:4" x14ac:dyDescent="0.35">
      <c r="B94" s="59">
        <v>63</v>
      </c>
      <c r="C94" s="65" t="s">
        <v>225</v>
      </c>
      <c r="D94" s="219">
        <v>0.1476701322</v>
      </c>
    </row>
    <row r="95" spans="2:4" ht="52" x14ac:dyDescent="0.35">
      <c r="B95" s="59">
        <v>64</v>
      </c>
      <c r="C95" s="65" t="s">
        <v>226</v>
      </c>
      <c r="D95" s="219">
        <v>8.3400000000000002E-2</v>
      </c>
    </row>
    <row r="96" spans="2:4" x14ac:dyDescent="0.35">
      <c r="B96" s="59">
        <v>65</v>
      </c>
      <c r="C96" s="66" t="s">
        <v>227</v>
      </c>
      <c r="D96" s="219">
        <v>2.5000000000000001E-2</v>
      </c>
    </row>
    <row r="97" spans="2:4" x14ac:dyDescent="0.35">
      <c r="B97" s="59">
        <v>66</v>
      </c>
      <c r="C97" s="66" t="s">
        <v>228</v>
      </c>
      <c r="D97" s="219">
        <v>0</v>
      </c>
    </row>
    <row r="98" spans="2:4" x14ac:dyDescent="0.35">
      <c r="B98" s="59">
        <v>67</v>
      </c>
      <c r="C98" s="66" t="s">
        <v>229</v>
      </c>
      <c r="D98" s="219">
        <v>0</v>
      </c>
    </row>
    <row r="99" spans="2:4" ht="26" x14ac:dyDescent="0.35">
      <c r="B99" s="59" t="s">
        <v>230</v>
      </c>
      <c r="C99" s="65" t="s">
        <v>231</v>
      </c>
      <c r="D99" s="219">
        <v>2.5000000000000001E-3</v>
      </c>
    </row>
    <row r="100" spans="2:4" x14ac:dyDescent="0.35">
      <c r="B100" s="59" t="s">
        <v>232</v>
      </c>
      <c r="C100" s="65" t="s">
        <v>233</v>
      </c>
      <c r="D100" s="219">
        <v>0</v>
      </c>
    </row>
    <row r="101" spans="2:4" ht="26.5" x14ac:dyDescent="0.35">
      <c r="B101" s="262">
        <v>68</v>
      </c>
      <c r="C101" s="73" t="s">
        <v>234</v>
      </c>
      <c r="D101" s="220">
        <v>4.2285859399106583E-2</v>
      </c>
    </row>
    <row r="102" spans="2:4" x14ac:dyDescent="0.35">
      <c r="B102" s="59">
        <v>69</v>
      </c>
      <c r="C102" s="74" t="s">
        <v>235</v>
      </c>
      <c r="D102" s="68"/>
    </row>
    <row r="103" spans="2:4" x14ac:dyDescent="0.35">
      <c r="B103" s="59">
        <v>70</v>
      </c>
      <c r="C103" s="74" t="s">
        <v>235</v>
      </c>
      <c r="D103" s="68"/>
    </row>
    <row r="104" spans="2:4" x14ac:dyDescent="0.35">
      <c r="B104" s="59">
        <v>71</v>
      </c>
      <c r="C104" s="74" t="s">
        <v>235</v>
      </c>
      <c r="D104" s="68"/>
    </row>
    <row r="105" spans="2:4" x14ac:dyDescent="0.35">
      <c r="B105" s="342" t="s">
        <v>236</v>
      </c>
      <c r="C105" s="343"/>
      <c r="D105" s="344"/>
    </row>
    <row r="106" spans="2:4" x14ac:dyDescent="0.35">
      <c r="B106" s="345">
        <v>72</v>
      </c>
      <c r="C106" s="348" t="s">
        <v>351</v>
      </c>
      <c r="D106" s="351">
        <v>211666.02132</v>
      </c>
    </row>
    <row r="107" spans="2:4" x14ac:dyDescent="0.35">
      <c r="B107" s="346"/>
      <c r="C107" s="349"/>
      <c r="D107" s="352"/>
    </row>
    <row r="108" spans="2:4" x14ac:dyDescent="0.35">
      <c r="B108" s="347"/>
      <c r="C108" s="350"/>
      <c r="D108" s="353"/>
    </row>
    <row r="109" spans="2:4" ht="39" x14ac:dyDescent="0.35">
      <c r="B109" s="59">
        <v>73</v>
      </c>
      <c r="C109" s="65" t="s">
        <v>237</v>
      </c>
      <c r="D109" s="61"/>
    </row>
    <row r="110" spans="2:4" x14ac:dyDescent="0.35">
      <c r="B110" s="59">
        <v>74</v>
      </c>
      <c r="C110" s="65" t="s">
        <v>148</v>
      </c>
      <c r="D110" s="61"/>
    </row>
    <row r="111" spans="2:4" ht="26" x14ac:dyDescent="0.35">
      <c r="B111" s="59">
        <v>75</v>
      </c>
      <c r="C111" s="65" t="s">
        <v>352</v>
      </c>
      <c r="D111" s="61">
        <v>561982.569983272</v>
      </c>
    </row>
    <row r="112" spans="2:4" x14ac:dyDescent="0.35">
      <c r="B112" s="342" t="s">
        <v>238</v>
      </c>
      <c r="C112" s="343"/>
      <c r="D112" s="344"/>
    </row>
    <row r="113" spans="2:4" ht="26" x14ac:dyDescent="0.35">
      <c r="B113" s="59">
        <v>76</v>
      </c>
      <c r="C113" s="65" t="s">
        <v>239</v>
      </c>
      <c r="D113" s="68"/>
    </row>
    <row r="114" spans="2:4" x14ac:dyDescent="0.35">
      <c r="B114" s="59">
        <v>77</v>
      </c>
      <c r="C114" s="65" t="s">
        <v>240</v>
      </c>
      <c r="D114" s="68"/>
    </row>
    <row r="115" spans="2:4" ht="26" x14ac:dyDescent="0.35">
      <c r="B115" s="59">
        <v>78</v>
      </c>
      <c r="C115" s="65" t="s">
        <v>241</v>
      </c>
      <c r="D115" s="68"/>
    </row>
    <row r="116" spans="2:4" x14ac:dyDescent="0.35">
      <c r="B116" s="59">
        <v>79</v>
      </c>
      <c r="C116" s="65" t="s">
        <v>242</v>
      </c>
      <c r="D116" s="68"/>
    </row>
    <row r="117" spans="2:4" x14ac:dyDescent="0.35">
      <c r="B117" s="336" t="s">
        <v>243</v>
      </c>
      <c r="C117" s="337"/>
      <c r="D117" s="338"/>
    </row>
    <row r="118" spans="2:4" x14ac:dyDescent="0.35">
      <c r="B118" s="59">
        <v>80</v>
      </c>
      <c r="C118" s="65" t="s">
        <v>244</v>
      </c>
      <c r="D118" s="65"/>
    </row>
    <row r="119" spans="2:4" x14ac:dyDescent="0.35">
      <c r="B119" s="59">
        <v>81</v>
      </c>
      <c r="C119" s="65" t="s">
        <v>245</v>
      </c>
      <c r="D119" s="65"/>
    </row>
    <row r="120" spans="2:4" x14ac:dyDescent="0.35">
      <c r="B120" s="59">
        <v>82</v>
      </c>
      <c r="C120" s="65" t="s">
        <v>246</v>
      </c>
      <c r="D120" s="60"/>
    </row>
    <row r="121" spans="2:4" x14ac:dyDescent="0.35">
      <c r="B121" s="59">
        <v>83</v>
      </c>
      <c r="C121" s="65" t="s">
        <v>247</v>
      </c>
      <c r="D121" s="60"/>
    </row>
    <row r="122" spans="2:4" x14ac:dyDescent="0.35">
      <c r="B122" s="59">
        <v>84</v>
      </c>
      <c r="C122" s="65" t="s">
        <v>248</v>
      </c>
      <c r="D122" s="60"/>
    </row>
    <row r="123" spans="2:4" x14ac:dyDescent="0.35">
      <c r="B123" s="59">
        <v>85</v>
      </c>
      <c r="C123" s="65" t="s">
        <v>249</v>
      </c>
      <c r="D123" s="60"/>
    </row>
    <row r="124" spans="2:4" x14ac:dyDescent="0.35">
      <c r="B124" s="28" t="s">
        <v>18</v>
      </c>
    </row>
  </sheetData>
  <sheetProtection algorithmName="SHA-512" hashValue="pmcDU59Esgyox+snfISbwPilpphlAF8wHrs3Z20+Gn4fDc4Ie7zrIEkTwtK6oP5cOYTsy8dauPS/jk6eaAgt+Q==" saltValue="9aTA5w6TRXP//U7K2un9fw==" spinCount="100000" sheet="1" objects="1" scenarios="1"/>
  <mergeCells count="13">
    <mergeCell ref="B78:D78"/>
    <mergeCell ref="B8:D8"/>
    <mergeCell ref="B17:D17"/>
    <mergeCell ref="B48:D48"/>
    <mergeCell ref="B58:D58"/>
    <mergeCell ref="B69:D69"/>
    <mergeCell ref="B117:D117"/>
    <mergeCell ref="B91:D91"/>
    <mergeCell ref="B105:D105"/>
    <mergeCell ref="B106:B108"/>
    <mergeCell ref="C106:C108"/>
    <mergeCell ref="D106:D108"/>
    <mergeCell ref="B112:D1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2DAAB-91C0-42D4-BC38-624455C6BA55}">
  <sheetPr codeName="Arkusz7">
    <tabColor theme="5" tint="0.79998168889431442"/>
  </sheetPr>
  <dimension ref="B1:E64"/>
  <sheetViews>
    <sheetView workbookViewId="0"/>
  </sheetViews>
  <sheetFormatPr defaultColWidth="9.8984375" defaultRowHeight="13.5" x14ac:dyDescent="0.35"/>
  <cols>
    <col min="1" max="1" width="5.296875" style="1" customWidth="1"/>
    <col min="2" max="2" width="6.296875" style="1" customWidth="1"/>
    <col min="3" max="3" width="58.296875" style="1" customWidth="1"/>
    <col min="4" max="4" width="56.8984375" style="1" customWidth="1"/>
    <col min="5" max="5" width="22.5" style="1" customWidth="1"/>
    <col min="6" max="6" width="14.796875" style="1" customWidth="1"/>
    <col min="7" max="16384" width="9.8984375" style="1"/>
  </cols>
  <sheetData>
    <row r="1" spans="2:5" ht="15.5" x14ac:dyDescent="0.35">
      <c r="C1" s="36"/>
    </row>
    <row r="2" spans="2:5" ht="15.5" x14ac:dyDescent="0.35">
      <c r="B2" s="75" t="s">
        <v>250</v>
      </c>
      <c r="C2" s="4"/>
      <c r="D2" s="4"/>
    </row>
    <row r="3" spans="2:5" ht="13.5" customHeight="1" x14ac:dyDescent="0.35">
      <c r="B3" s="37"/>
      <c r="C3" s="37"/>
      <c r="D3" s="37"/>
    </row>
    <row r="4" spans="2:5" ht="13.5" customHeight="1" x14ac:dyDescent="0.35">
      <c r="B4" s="37"/>
      <c r="C4" s="31"/>
      <c r="D4" s="3" t="s">
        <v>15</v>
      </c>
      <c r="E4" s="37"/>
    </row>
    <row r="5" spans="2:5" ht="13.5" customHeight="1" x14ac:dyDescent="0.35">
      <c r="B5" s="37"/>
      <c r="C5" s="37"/>
      <c r="D5" s="3"/>
      <c r="E5" s="37"/>
    </row>
    <row r="6" spans="2:5" ht="14.5" x14ac:dyDescent="0.35">
      <c r="B6" s="9"/>
      <c r="C6" s="9"/>
      <c r="D6" s="45" t="s">
        <v>0</v>
      </c>
      <c r="E6" s="38"/>
    </row>
    <row r="7" spans="2:5" ht="26" x14ac:dyDescent="0.35">
      <c r="B7" s="9"/>
      <c r="C7" s="77"/>
      <c r="D7" s="78" t="s">
        <v>251</v>
      </c>
      <c r="E7" s="40"/>
    </row>
    <row r="8" spans="2:5" ht="14.5" x14ac:dyDescent="0.35">
      <c r="B8" s="9"/>
      <c r="C8" s="77"/>
      <c r="D8" s="78" t="s">
        <v>252</v>
      </c>
      <c r="E8" s="40"/>
    </row>
    <row r="9" spans="2:5" ht="14.5" customHeight="1" x14ac:dyDescent="0.35">
      <c r="B9" s="363" t="s">
        <v>355</v>
      </c>
      <c r="C9" s="364"/>
      <c r="D9" s="365"/>
      <c r="E9" s="39"/>
    </row>
    <row r="10" spans="2:5" ht="14.5" x14ac:dyDescent="0.35">
      <c r="B10" s="79">
        <v>1</v>
      </c>
      <c r="C10" s="46" t="s">
        <v>253</v>
      </c>
      <c r="D10" s="103">
        <v>6768777</v>
      </c>
      <c r="E10" s="38"/>
    </row>
    <row r="11" spans="2:5" ht="14.5" x14ac:dyDescent="0.35">
      <c r="B11" s="79">
        <v>2</v>
      </c>
      <c r="C11" s="46" t="s">
        <v>254</v>
      </c>
      <c r="D11" s="103">
        <v>692718</v>
      </c>
      <c r="E11" s="38"/>
    </row>
    <row r="12" spans="2:5" ht="14.5" x14ac:dyDescent="0.35">
      <c r="B12" s="79"/>
      <c r="C12" s="80" t="s">
        <v>255</v>
      </c>
      <c r="D12" s="103">
        <v>495406</v>
      </c>
      <c r="E12" s="38"/>
    </row>
    <row r="13" spans="2:5" ht="14.5" x14ac:dyDescent="0.35">
      <c r="B13" s="79"/>
      <c r="C13" s="80" t="s">
        <v>256</v>
      </c>
      <c r="D13" s="103">
        <v>115</v>
      </c>
      <c r="E13" s="38"/>
    </row>
    <row r="14" spans="2:5" ht="14.5" x14ac:dyDescent="0.35">
      <c r="B14" s="79"/>
      <c r="C14" s="80" t="s">
        <v>257</v>
      </c>
      <c r="D14" s="103">
        <v>197197</v>
      </c>
      <c r="E14" s="38"/>
    </row>
    <row r="15" spans="2:5" ht="26" x14ac:dyDescent="0.35">
      <c r="B15" s="79">
        <v>3</v>
      </c>
      <c r="C15" s="46" t="s">
        <v>258</v>
      </c>
      <c r="D15" s="103">
        <v>143815</v>
      </c>
      <c r="E15" s="38"/>
    </row>
    <row r="16" spans="2:5" ht="14.5" x14ac:dyDescent="0.35">
      <c r="B16" s="79"/>
      <c r="C16" s="80" t="s">
        <v>256</v>
      </c>
      <c r="D16" s="103">
        <v>66609</v>
      </c>
      <c r="E16" s="38"/>
    </row>
    <row r="17" spans="2:5" ht="14.5" x14ac:dyDescent="0.35">
      <c r="B17" s="79"/>
      <c r="C17" s="80" t="s">
        <v>257</v>
      </c>
      <c r="D17" s="103">
        <v>77206</v>
      </c>
      <c r="E17" s="38"/>
    </row>
    <row r="18" spans="2:5" ht="14.5" x14ac:dyDescent="0.35">
      <c r="B18" s="79">
        <v>4</v>
      </c>
      <c r="C18" s="46" t="s">
        <v>259</v>
      </c>
      <c r="D18" s="103">
        <v>14681777</v>
      </c>
      <c r="E18" s="38"/>
    </row>
    <row r="19" spans="2:5" ht="14.5" x14ac:dyDescent="0.35">
      <c r="B19" s="79"/>
      <c r="C19" s="80" t="s">
        <v>256</v>
      </c>
      <c r="D19" s="103">
        <v>24378</v>
      </c>
      <c r="E19" s="38"/>
    </row>
    <row r="20" spans="2:5" ht="14.5" x14ac:dyDescent="0.35">
      <c r="B20" s="79"/>
      <c r="C20" s="80" t="s">
        <v>257</v>
      </c>
      <c r="D20" s="103">
        <v>14657399</v>
      </c>
      <c r="E20" s="38"/>
    </row>
    <row r="21" spans="2:5" ht="14.5" x14ac:dyDescent="0.35">
      <c r="B21" s="79">
        <v>5</v>
      </c>
      <c r="C21" s="46" t="s">
        <v>260</v>
      </c>
      <c r="D21" s="103">
        <v>74152070</v>
      </c>
      <c r="E21" s="38"/>
    </row>
    <row r="22" spans="2:5" ht="14.5" x14ac:dyDescent="0.35">
      <c r="B22" s="79"/>
      <c r="C22" s="80" t="s">
        <v>261</v>
      </c>
      <c r="D22" s="103">
        <v>54780</v>
      </c>
      <c r="E22" s="38"/>
    </row>
    <row r="23" spans="2:5" ht="14.5" x14ac:dyDescent="0.35">
      <c r="B23" s="79"/>
      <c r="C23" s="81" t="s">
        <v>262</v>
      </c>
      <c r="D23" s="103">
        <v>74097290</v>
      </c>
      <c r="E23" s="38"/>
    </row>
    <row r="24" spans="2:5" ht="26" x14ac:dyDescent="0.35">
      <c r="B24" s="79">
        <v>6</v>
      </c>
      <c r="C24" s="46" t="s">
        <v>263</v>
      </c>
      <c r="D24" s="103">
        <v>15047887</v>
      </c>
      <c r="E24" s="38"/>
    </row>
    <row r="25" spans="2:5" ht="14.5" x14ac:dyDescent="0.35">
      <c r="B25" s="79"/>
      <c r="C25" s="81" t="s">
        <v>257</v>
      </c>
      <c r="D25" s="103">
        <v>14467969</v>
      </c>
      <c r="E25" s="38"/>
    </row>
    <row r="26" spans="2:5" ht="26" x14ac:dyDescent="0.35">
      <c r="B26" s="79"/>
      <c r="C26" s="81" t="s">
        <v>264</v>
      </c>
      <c r="D26" s="103">
        <v>532220</v>
      </c>
      <c r="E26" s="38"/>
    </row>
    <row r="27" spans="2:5" ht="14.5" x14ac:dyDescent="0.35">
      <c r="B27" s="79"/>
      <c r="C27" s="81" t="s">
        <v>265</v>
      </c>
      <c r="D27" s="103">
        <v>47698</v>
      </c>
      <c r="E27" s="38"/>
    </row>
    <row r="28" spans="2:5" ht="14.5" x14ac:dyDescent="0.35">
      <c r="B28" s="79">
        <v>7</v>
      </c>
      <c r="C28" s="46" t="s">
        <v>266</v>
      </c>
      <c r="D28" s="103">
        <v>121936</v>
      </c>
      <c r="E28" s="38"/>
    </row>
    <row r="29" spans="2:5" ht="14.5" x14ac:dyDescent="0.35">
      <c r="B29" s="79">
        <v>8</v>
      </c>
      <c r="C29" s="46" t="s">
        <v>267</v>
      </c>
      <c r="D29" s="103">
        <v>43522</v>
      </c>
      <c r="E29" s="38"/>
    </row>
    <row r="30" spans="2:5" ht="14.5" x14ac:dyDescent="0.35">
      <c r="B30" s="79">
        <v>9</v>
      </c>
      <c r="C30" s="46" t="s">
        <v>268</v>
      </c>
      <c r="D30" s="103">
        <v>552519</v>
      </c>
      <c r="E30" s="38"/>
    </row>
    <row r="31" spans="2:5" ht="14.5" x14ac:dyDescent="0.35">
      <c r="B31" s="79">
        <v>10</v>
      </c>
      <c r="C31" s="46" t="s">
        <v>269</v>
      </c>
      <c r="D31" s="103">
        <v>442931</v>
      </c>
      <c r="E31" s="38"/>
    </row>
    <row r="32" spans="2:5" ht="14.5" x14ac:dyDescent="0.35">
      <c r="B32" s="79">
        <v>11</v>
      </c>
      <c r="C32" s="46" t="s">
        <v>270</v>
      </c>
      <c r="D32" s="103">
        <v>737827</v>
      </c>
      <c r="E32" s="38"/>
    </row>
    <row r="33" spans="2:5" ht="14.5" x14ac:dyDescent="0.35">
      <c r="B33" s="79"/>
      <c r="C33" s="82" t="s">
        <v>271</v>
      </c>
      <c r="D33" s="103">
        <v>4956</v>
      </c>
      <c r="E33" s="38"/>
    </row>
    <row r="34" spans="2:5" ht="14.5" x14ac:dyDescent="0.35">
      <c r="B34" s="79"/>
      <c r="C34" s="82" t="s">
        <v>272</v>
      </c>
      <c r="D34" s="103">
        <v>732871</v>
      </c>
      <c r="E34" s="38"/>
    </row>
    <row r="35" spans="2:5" ht="14.5" x14ac:dyDescent="0.35">
      <c r="B35" s="79">
        <v>12</v>
      </c>
      <c r="C35" s="46" t="s">
        <v>273</v>
      </c>
      <c r="D35" s="103">
        <v>1425904</v>
      </c>
      <c r="E35" s="38"/>
    </row>
    <row r="36" spans="2:5" ht="14.5" x14ac:dyDescent="0.35">
      <c r="B36" s="79">
        <v>13</v>
      </c>
      <c r="C36" s="46" t="s">
        <v>274</v>
      </c>
      <c r="D36" s="103">
        <v>11940</v>
      </c>
      <c r="E36" s="38"/>
    </row>
    <row r="37" spans="2:5" ht="14.5" x14ac:dyDescent="0.35">
      <c r="B37" s="79">
        <v>14</v>
      </c>
      <c r="C37" s="83" t="s">
        <v>275</v>
      </c>
      <c r="D37" s="104">
        <v>114823623</v>
      </c>
      <c r="E37" s="38"/>
    </row>
    <row r="38" spans="2:5" ht="14.5" customHeight="1" x14ac:dyDescent="0.35">
      <c r="B38" s="363" t="s">
        <v>356</v>
      </c>
      <c r="C38" s="364"/>
      <c r="D38" s="365"/>
      <c r="E38" s="39"/>
    </row>
    <row r="39" spans="2:5" ht="14.5" x14ac:dyDescent="0.35">
      <c r="B39" s="79">
        <v>1</v>
      </c>
      <c r="C39" s="46" t="s">
        <v>276</v>
      </c>
      <c r="D39" s="103">
        <v>568182</v>
      </c>
      <c r="E39" s="38"/>
    </row>
    <row r="40" spans="2:5" ht="14.5" x14ac:dyDescent="0.35">
      <c r="B40" s="79"/>
      <c r="C40" s="80" t="s">
        <v>255</v>
      </c>
      <c r="D40" s="103">
        <v>479672</v>
      </c>
      <c r="E40" s="38"/>
    </row>
    <row r="41" spans="2:5" ht="14.5" x14ac:dyDescent="0.35">
      <c r="B41" s="79"/>
      <c r="C41" s="80" t="s">
        <v>277</v>
      </c>
      <c r="D41" s="103">
        <v>88510</v>
      </c>
      <c r="E41" s="38"/>
    </row>
    <row r="42" spans="2:5" ht="14.5" x14ac:dyDescent="0.35">
      <c r="B42" s="79">
        <v>2</v>
      </c>
      <c r="C42" s="46" t="s">
        <v>278</v>
      </c>
      <c r="D42" s="103">
        <v>103287919</v>
      </c>
      <c r="E42" s="38"/>
    </row>
    <row r="43" spans="2:5" ht="14.5" x14ac:dyDescent="0.35">
      <c r="B43" s="79"/>
      <c r="C43" s="80" t="s">
        <v>279</v>
      </c>
      <c r="D43" s="103">
        <v>522954</v>
      </c>
      <c r="E43" s="38"/>
    </row>
    <row r="44" spans="2:5" ht="14.5" x14ac:dyDescent="0.35">
      <c r="B44" s="79"/>
      <c r="C44" s="80" t="s">
        <v>280</v>
      </c>
      <c r="D44" s="103">
        <v>100596983</v>
      </c>
      <c r="E44" s="38"/>
    </row>
    <row r="45" spans="2:5" ht="14.5" x14ac:dyDescent="0.35">
      <c r="B45" s="79"/>
      <c r="C45" s="80" t="s">
        <v>265</v>
      </c>
      <c r="D45" s="103">
        <v>350244</v>
      </c>
      <c r="E45" s="38"/>
    </row>
    <row r="46" spans="2:5" ht="14.5" x14ac:dyDescent="0.35">
      <c r="B46" s="79"/>
      <c r="C46" s="80" t="s">
        <v>281</v>
      </c>
      <c r="D46" s="103">
        <v>251759</v>
      </c>
      <c r="E46" s="38"/>
    </row>
    <row r="47" spans="2:5" ht="14.5" x14ac:dyDescent="0.35">
      <c r="B47" s="79"/>
      <c r="C47" s="80" t="s">
        <v>282</v>
      </c>
      <c r="D47" s="103">
        <v>1565979</v>
      </c>
      <c r="E47" s="38"/>
    </row>
    <row r="48" spans="2:5" ht="14.5" x14ac:dyDescent="0.35">
      <c r="B48" s="79">
        <v>3</v>
      </c>
      <c r="C48" s="46" t="s">
        <v>266</v>
      </c>
      <c r="D48" s="103">
        <v>329630</v>
      </c>
      <c r="E48" s="38"/>
    </row>
    <row r="49" spans="2:5" ht="14.5" x14ac:dyDescent="0.35">
      <c r="B49" s="79">
        <v>4</v>
      </c>
      <c r="C49" s="46" t="s">
        <v>283</v>
      </c>
      <c r="D49" s="103">
        <v>1141582</v>
      </c>
      <c r="E49" s="38"/>
    </row>
    <row r="50" spans="2:5" ht="14.5" x14ac:dyDescent="0.35">
      <c r="B50" s="79"/>
      <c r="C50" s="81" t="s">
        <v>284</v>
      </c>
      <c r="D50" s="103">
        <v>1107056</v>
      </c>
      <c r="E50" s="38"/>
    </row>
    <row r="51" spans="2:5" ht="14.5" x14ac:dyDescent="0.35">
      <c r="B51" s="79"/>
      <c r="C51" s="81" t="s">
        <v>285</v>
      </c>
      <c r="D51" s="103">
        <v>34526</v>
      </c>
      <c r="E51" s="38"/>
    </row>
    <row r="52" spans="2:5" ht="14.5" x14ac:dyDescent="0.35">
      <c r="B52" s="79">
        <v>5</v>
      </c>
      <c r="C52" s="46" t="s">
        <v>286</v>
      </c>
      <c r="D52" s="103">
        <v>386481</v>
      </c>
      <c r="E52" s="38"/>
    </row>
    <row r="53" spans="2:5" ht="14.5" x14ac:dyDescent="0.35">
      <c r="B53" s="79"/>
      <c r="C53" s="80" t="s">
        <v>287</v>
      </c>
      <c r="D53" s="103">
        <v>385613</v>
      </c>
      <c r="E53" s="38"/>
    </row>
    <row r="54" spans="2:5" ht="14.5" x14ac:dyDescent="0.35">
      <c r="B54" s="79"/>
      <c r="C54" s="80" t="s">
        <v>288</v>
      </c>
      <c r="D54" s="103">
        <v>868</v>
      </c>
      <c r="E54" s="38"/>
    </row>
    <row r="55" spans="2:5" ht="14.5" x14ac:dyDescent="0.35">
      <c r="B55" s="79"/>
      <c r="C55" s="46" t="s">
        <v>289</v>
      </c>
      <c r="D55" s="103">
        <v>2752626</v>
      </c>
      <c r="E55" s="38"/>
    </row>
    <row r="56" spans="2:5" ht="14.5" x14ac:dyDescent="0.35">
      <c r="B56" s="79">
        <v>6</v>
      </c>
      <c r="C56" s="83" t="s">
        <v>290</v>
      </c>
      <c r="D56" s="104">
        <v>108466420</v>
      </c>
      <c r="E56" s="38"/>
    </row>
    <row r="57" spans="2:5" ht="14.5" x14ac:dyDescent="0.35">
      <c r="B57" s="363" t="s">
        <v>291</v>
      </c>
      <c r="C57" s="364"/>
      <c r="D57" s="365"/>
      <c r="E57" s="38"/>
    </row>
    <row r="58" spans="2:5" ht="14.5" x14ac:dyDescent="0.35">
      <c r="B58" s="79">
        <v>1</v>
      </c>
      <c r="C58" s="46" t="s">
        <v>292</v>
      </c>
      <c r="D58" s="103">
        <v>1213117</v>
      </c>
      <c r="E58" s="38"/>
    </row>
    <row r="59" spans="2:5" ht="14.5" x14ac:dyDescent="0.35">
      <c r="B59" s="79">
        <v>2</v>
      </c>
      <c r="C59" s="46" t="s">
        <v>293</v>
      </c>
      <c r="D59" s="103">
        <v>-21</v>
      </c>
      <c r="E59" s="38"/>
    </row>
    <row r="60" spans="2:5" ht="14.5" x14ac:dyDescent="0.35">
      <c r="B60" s="79">
        <v>3</v>
      </c>
      <c r="C60" s="46" t="s">
        <v>294</v>
      </c>
      <c r="D60" s="103">
        <v>1147502</v>
      </c>
      <c r="E60" s="38"/>
    </row>
    <row r="61" spans="2:5" ht="14.5" x14ac:dyDescent="0.35">
      <c r="B61" s="79">
        <v>4</v>
      </c>
      <c r="C61" s="46" t="s">
        <v>295</v>
      </c>
      <c r="D61" s="103">
        <v>-537405</v>
      </c>
      <c r="E61" s="38"/>
    </row>
    <row r="62" spans="2:5" ht="14.5" x14ac:dyDescent="0.35">
      <c r="B62" s="79">
        <v>5</v>
      </c>
      <c r="C62" s="46" t="s">
        <v>296</v>
      </c>
      <c r="D62" s="103">
        <v>4534010</v>
      </c>
      <c r="E62" s="38"/>
    </row>
    <row r="63" spans="2:5" x14ac:dyDescent="0.35">
      <c r="B63" s="79">
        <v>6</v>
      </c>
      <c r="C63" s="83" t="s">
        <v>297</v>
      </c>
      <c r="D63" s="104">
        <v>6357203</v>
      </c>
    </row>
    <row r="64" spans="2:5" x14ac:dyDescent="0.35">
      <c r="B64" s="366" t="s">
        <v>631</v>
      </c>
      <c r="C64" s="367"/>
      <c r="D64" s="193">
        <v>114823623</v>
      </c>
    </row>
  </sheetData>
  <sheetProtection algorithmName="SHA-512" hashValue="llW/RIHduyoNY/0LTKI4UpQRokGfJ4FWQ5TYyqR0J01v8NtUl8ZtzNpy08AIWDkkKE5zwnSvPLtHEHlDJ/RcMQ==" saltValue="bQRYC0tbOBSLR2aTResfpA==" spinCount="100000" sheet="1" objects="1" scenarios="1"/>
  <mergeCells count="4">
    <mergeCell ref="B9:D9"/>
    <mergeCell ref="B38:D38"/>
    <mergeCell ref="B57:D57"/>
    <mergeCell ref="B64:C6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A57A-9509-4C5D-9C32-950085D0343E}">
  <sheetPr codeName="Arkusz2">
    <tabColor theme="4" tint="0.79998168889431442"/>
  </sheetPr>
  <dimension ref="B2:D17"/>
  <sheetViews>
    <sheetView workbookViewId="0">
      <selection activeCell="B17" sqref="B17"/>
    </sheetView>
  </sheetViews>
  <sheetFormatPr defaultRowHeight="16" x14ac:dyDescent="0.35"/>
  <cols>
    <col min="1" max="1" width="8.796875" style="24"/>
    <col min="2" max="2" width="13" style="24" customWidth="1"/>
    <col min="3" max="16384" width="8.796875" style="24"/>
  </cols>
  <sheetData>
    <row r="2" spans="2:4" x14ac:dyDescent="0.35">
      <c r="B2" s="22" t="s">
        <v>34</v>
      </c>
      <c r="C2" s="23" t="s">
        <v>35</v>
      </c>
      <c r="D2" s="24" t="s">
        <v>348</v>
      </c>
    </row>
    <row r="4" spans="2:4" x14ac:dyDescent="0.35">
      <c r="B4" s="22" t="s">
        <v>36</v>
      </c>
      <c r="C4" s="23" t="s">
        <v>35</v>
      </c>
      <c r="D4" s="24" t="s">
        <v>37</v>
      </c>
    </row>
    <row r="6" spans="2:4" x14ac:dyDescent="0.35">
      <c r="B6" s="22" t="s">
        <v>588</v>
      </c>
      <c r="C6" s="23" t="s">
        <v>35</v>
      </c>
      <c r="D6" s="24" t="s">
        <v>626</v>
      </c>
    </row>
    <row r="8" spans="2:4" x14ac:dyDescent="0.35">
      <c r="B8" s="24" t="s">
        <v>677</v>
      </c>
      <c r="C8" s="23" t="s">
        <v>35</v>
      </c>
      <c r="D8" s="24" t="s">
        <v>680</v>
      </c>
    </row>
    <row r="9" spans="2:4" x14ac:dyDescent="0.35">
      <c r="D9" s="224" t="s">
        <v>681</v>
      </c>
    </row>
    <row r="11" spans="2:4" x14ac:dyDescent="0.35">
      <c r="B11" s="24" t="s">
        <v>678</v>
      </c>
      <c r="C11" s="23" t="s">
        <v>35</v>
      </c>
      <c r="D11" s="24" t="s">
        <v>683</v>
      </c>
    </row>
    <row r="12" spans="2:4" x14ac:dyDescent="0.35">
      <c r="D12" s="224" t="s">
        <v>681</v>
      </c>
    </row>
    <row r="14" spans="2:4" x14ac:dyDescent="0.35">
      <c r="B14" s="24" t="s">
        <v>679</v>
      </c>
      <c r="C14" s="23" t="s">
        <v>35</v>
      </c>
      <c r="D14" s="24" t="s">
        <v>682</v>
      </c>
    </row>
    <row r="15" spans="2:4" x14ac:dyDescent="0.35">
      <c r="D15" s="224" t="s">
        <v>681</v>
      </c>
    </row>
    <row r="17" spans="2:4" x14ac:dyDescent="0.35">
      <c r="B17" s="22" t="s">
        <v>633</v>
      </c>
      <c r="C17" s="198" t="s">
        <v>634</v>
      </c>
      <c r="D17" s="24" t="s">
        <v>635</v>
      </c>
    </row>
  </sheetData>
  <sheetProtection algorithmName="SHA-512" hashValue="9qW/3ELM8+wZgg7eDcIfVct+qfJJJqQUNE4Pa2uzruwfueX33j/Hg4BH161Ds63CYgF2y78PiT51NOwUh4WSXg==" saltValue="iYm8hQLYwlHbX6PnHrasVw==" spinCount="100000" sheet="1" objects="1" scenarios="1"/>
  <hyperlinks>
    <hyperlink ref="B2" location="'KM1'!A1" display="EU KM1" xr:uid="{A8F501C3-DC5A-4FDB-96F2-342527D458AE}"/>
    <hyperlink ref="B4" location="'OV1'!A1" display="EU OV1" xr:uid="{83115C84-ED79-43D2-AE75-FC79C016474B}"/>
    <hyperlink ref="B6" location="'CR8'!A1" display="EU CR8" xr:uid="{5A45B684-0402-481E-BDC0-C2344BB1F74A}"/>
    <hyperlink ref="B17" location="IFRS9_468!A1" display="IFRS9/468" xr:uid="{56D837E7-B2C2-43DD-994E-3CF24ACD8EE8}"/>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45BB-4A82-413A-8C8C-13405E9E7CA7}">
  <sheetPr codeName="Arkusz3">
    <tabColor theme="5" tint="0.79998168889431442"/>
  </sheetPr>
  <dimension ref="A1:G49"/>
  <sheetViews>
    <sheetView workbookViewId="0"/>
  </sheetViews>
  <sheetFormatPr defaultRowHeight="13.5" x14ac:dyDescent="0.35"/>
  <cols>
    <col min="1" max="1" width="5" style="1" customWidth="1"/>
    <col min="2" max="2" width="55" style="1" customWidth="1"/>
    <col min="3" max="7" width="12.69921875" style="1" customWidth="1"/>
    <col min="8" max="16384" width="8.796875" style="1"/>
  </cols>
  <sheetData>
    <row r="1" spans="1:7" ht="15.5" x14ac:dyDescent="0.35">
      <c r="A1" s="43" t="s">
        <v>38</v>
      </c>
      <c r="B1" s="25"/>
      <c r="C1" s="26"/>
      <c r="D1" s="27"/>
      <c r="E1" s="27"/>
      <c r="F1" s="27"/>
      <c r="G1" s="28" t="s">
        <v>15</v>
      </c>
    </row>
    <row r="2" spans="1:7" x14ac:dyDescent="0.35">
      <c r="A2" s="29"/>
      <c r="B2" s="27"/>
      <c r="C2" s="27"/>
      <c r="D2" s="27"/>
      <c r="E2" s="27"/>
      <c r="F2" s="27"/>
      <c r="G2" s="28" t="s">
        <v>16</v>
      </c>
    </row>
    <row r="3" spans="1:7" x14ac:dyDescent="0.35">
      <c r="A3" s="9"/>
      <c r="B3" s="9"/>
      <c r="C3" s="44"/>
      <c r="D3" s="44"/>
      <c r="E3" s="44"/>
      <c r="F3" s="44"/>
      <c r="G3" s="44"/>
    </row>
    <row r="4" spans="1:7" x14ac:dyDescent="0.35">
      <c r="A4" s="179"/>
      <c r="B4" s="180"/>
      <c r="C4" s="84" t="s">
        <v>0</v>
      </c>
      <c r="D4" s="84" t="s">
        <v>1</v>
      </c>
      <c r="E4" s="84" t="s">
        <v>2</v>
      </c>
      <c r="F4" s="84" t="s">
        <v>3</v>
      </c>
      <c r="G4" s="84" t="s">
        <v>4</v>
      </c>
    </row>
    <row r="5" spans="1:7" x14ac:dyDescent="0.35">
      <c r="A5" s="181"/>
      <c r="B5" s="182"/>
      <c r="C5" s="44">
        <v>45107</v>
      </c>
      <c r="D5" s="44">
        <v>45016</v>
      </c>
      <c r="E5" s="44">
        <v>44926</v>
      </c>
      <c r="F5" s="44">
        <v>44834</v>
      </c>
      <c r="G5" s="44">
        <v>44742</v>
      </c>
    </row>
    <row r="6" spans="1:7" x14ac:dyDescent="0.35">
      <c r="A6" s="183"/>
      <c r="B6" s="368" t="s">
        <v>39</v>
      </c>
      <c r="C6" s="374"/>
      <c r="D6" s="374"/>
      <c r="E6" s="374"/>
      <c r="F6" s="374"/>
      <c r="G6" s="375"/>
    </row>
    <row r="7" spans="1:7" x14ac:dyDescent="0.35">
      <c r="A7" s="184">
        <v>1</v>
      </c>
      <c r="B7" s="76" t="s">
        <v>40</v>
      </c>
      <c r="C7" s="213">
        <v>5510919.4309899993</v>
      </c>
      <c r="D7" s="213">
        <v>5294413.756102548</v>
      </c>
      <c r="E7" s="213">
        <v>5469946.7900443897</v>
      </c>
      <c r="F7" s="213">
        <v>4967153.6860610684</v>
      </c>
      <c r="G7" s="213">
        <v>6040082.0428024614</v>
      </c>
    </row>
    <row r="8" spans="1:7" x14ac:dyDescent="0.35">
      <c r="A8" s="184">
        <v>2</v>
      </c>
      <c r="B8" s="76" t="s">
        <v>41</v>
      </c>
      <c r="C8" s="213">
        <v>5510919.4309899993</v>
      </c>
      <c r="D8" s="213">
        <v>5294413.756102548</v>
      </c>
      <c r="E8" s="213">
        <v>5469946.7900443897</v>
      </c>
      <c r="F8" s="213">
        <v>4967153.6860610684</v>
      </c>
      <c r="G8" s="213">
        <v>6040082.0428024614</v>
      </c>
    </row>
    <row r="9" spans="1:7" x14ac:dyDescent="0.35">
      <c r="A9" s="184">
        <v>3</v>
      </c>
      <c r="B9" s="76" t="s">
        <v>42</v>
      </c>
      <c r="C9" s="213">
        <v>6962332.3554100003</v>
      </c>
      <c r="D9" s="213">
        <v>6780711.6750510689</v>
      </c>
      <c r="E9" s="213">
        <v>6991124.8720443901</v>
      </c>
      <c r="F9" s="213">
        <v>6497153.6860610684</v>
      </c>
      <c r="G9" s="213">
        <v>7570082.0428024614</v>
      </c>
    </row>
    <row r="10" spans="1:7" x14ac:dyDescent="0.35">
      <c r="A10" s="186"/>
      <c r="B10" s="371" t="s">
        <v>43</v>
      </c>
      <c r="C10" s="372"/>
      <c r="D10" s="372"/>
      <c r="E10" s="372"/>
      <c r="F10" s="372"/>
      <c r="G10" s="373"/>
    </row>
    <row r="11" spans="1:7" x14ac:dyDescent="0.35">
      <c r="A11" s="184">
        <v>4</v>
      </c>
      <c r="B11" s="187" t="s">
        <v>20</v>
      </c>
      <c r="C11" s="213">
        <v>47147871.088287264</v>
      </c>
      <c r="D11" s="213">
        <v>47954391.302092895</v>
      </c>
      <c r="E11" s="213">
        <v>48497286.344052441</v>
      </c>
      <c r="F11" s="213">
        <v>52587110.885105252</v>
      </c>
      <c r="G11" s="213">
        <v>49819699.973227806</v>
      </c>
    </row>
    <row r="12" spans="1:7" x14ac:dyDescent="0.35">
      <c r="A12" s="186"/>
      <c r="B12" s="371" t="s">
        <v>44</v>
      </c>
      <c r="C12" s="372"/>
      <c r="D12" s="372"/>
      <c r="E12" s="372"/>
      <c r="F12" s="372"/>
      <c r="G12" s="373"/>
    </row>
    <row r="13" spans="1:7" x14ac:dyDescent="0.35">
      <c r="A13" s="184">
        <v>5</v>
      </c>
      <c r="B13" s="187" t="s">
        <v>627</v>
      </c>
      <c r="C13" s="214">
        <v>0.1168858594</v>
      </c>
      <c r="D13" s="214">
        <v>0.11040519152354419</v>
      </c>
      <c r="E13" s="214">
        <v>0.11278871880000001</v>
      </c>
      <c r="F13" s="214">
        <v>9.445572503333631E-2</v>
      </c>
      <c r="G13" s="214">
        <v>0.12123882813522142</v>
      </c>
    </row>
    <row r="14" spans="1:7" x14ac:dyDescent="0.35">
      <c r="A14" s="184">
        <v>6</v>
      </c>
      <c r="B14" s="187" t="s">
        <v>45</v>
      </c>
      <c r="C14" s="214">
        <v>0.1168858594</v>
      </c>
      <c r="D14" s="214">
        <v>0.11040519152354419</v>
      </c>
      <c r="E14" s="214">
        <v>0.11278871880000001</v>
      </c>
      <c r="F14" s="214">
        <v>9.445572503333631E-2</v>
      </c>
      <c r="G14" s="214">
        <v>0.12123882813522142</v>
      </c>
    </row>
    <row r="15" spans="1:7" x14ac:dyDescent="0.35">
      <c r="A15" s="184">
        <v>7</v>
      </c>
      <c r="B15" s="187" t="s">
        <v>46</v>
      </c>
      <c r="C15" s="214">
        <v>0.1476701322</v>
      </c>
      <c r="D15" s="214">
        <v>0.14139918140833821</v>
      </c>
      <c r="E15" s="214">
        <v>0.14415497029999999</v>
      </c>
      <c r="F15" s="214">
        <v>0.12355030684717305</v>
      </c>
      <c r="G15" s="214">
        <v>0.15194957109076299</v>
      </c>
    </row>
    <row r="16" spans="1:7" ht="25.5" customHeight="1" x14ac:dyDescent="0.35">
      <c r="A16" s="186"/>
      <c r="B16" s="376" t="s">
        <v>47</v>
      </c>
      <c r="C16" s="369"/>
      <c r="D16" s="369"/>
      <c r="E16" s="369"/>
      <c r="F16" s="369"/>
      <c r="G16" s="370"/>
    </row>
    <row r="17" spans="1:7" ht="26" x14ac:dyDescent="0.35">
      <c r="A17" s="184" t="s">
        <v>48</v>
      </c>
      <c r="B17" s="188" t="s">
        <v>49</v>
      </c>
      <c r="C17" s="214">
        <v>1.9400000000000001E-2</v>
      </c>
      <c r="D17" s="214">
        <v>1.9400000000000001E-2</v>
      </c>
      <c r="E17" s="214">
        <v>1.9400000000000001E-2</v>
      </c>
      <c r="F17" s="214">
        <v>1.5599999999999996E-2</v>
      </c>
      <c r="G17" s="214">
        <v>1.5599999999999996E-2</v>
      </c>
    </row>
    <row r="18" spans="1:7" ht="26" x14ac:dyDescent="0.35">
      <c r="A18" s="184" t="s">
        <v>50</v>
      </c>
      <c r="B18" s="188" t="s">
        <v>51</v>
      </c>
      <c r="C18" s="214">
        <v>1.09E-2</v>
      </c>
      <c r="D18" s="214">
        <v>1.09E-2</v>
      </c>
      <c r="E18" s="214">
        <v>1.09E-2</v>
      </c>
      <c r="F18" s="214">
        <v>5.3000000000000061E-3</v>
      </c>
      <c r="G18" s="214">
        <v>5.3000000000000061E-3</v>
      </c>
    </row>
    <row r="19" spans="1:7" ht="26" x14ac:dyDescent="0.35">
      <c r="A19" s="184" t="s">
        <v>52</v>
      </c>
      <c r="B19" s="188" t="s">
        <v>53</v>
      </c>
      <c r="C19" s="214">
        <v>1.4600000000000002E-2</v>
      </c>
      <c r="D19" s="214">
        <v>1.46E-2</v>
      </c>
      <c r="E19" s="214">
        <v>1.46E-2</v>
      </c>
      <c r="F19" s="214">
        <v>2.0900000000000002E-2</v>
      </c>
      <c r="G19" s="214">
        <v>2.0900000000000002E-2</v>
      </c>
    </row>
    <row r="20" spans="1:7" ht="26" x14ac:dyDescent="0.35">
      <c r="A20" s="184" t="s">
        <v>54</v>
      </c>
      <c r="B20" s="188" t="s">
        <v>55</v>
      </c>
      <c r="C20" s="214">
        <v>9.9400000000000002E-2</v>
      </c>
      <c r="D20" s="214">
        <v>9.9400000000000002E-2</v>
      </c>
      <c r="E20" s="214">
        <v>9.9400000000000002E-2</v>
      </c>
      <c r="F20" s="214">
        <v>0.1079</v>
      </c>
      <c r="G20" s="214">
        <v>0.1079</v>
      </c>
    </row>
    <row r="21" spans="1:7" x14ac:dyDescent="0.35">
      <c r="A21" s="186"/>
      <c r="B21" s="376" t="s">
        <v>56</v>
      </c>
      <c r="C21" s="369"/>
      <c r="D21" s="369"/>
      <c r="E21" s="369"/>
      <c r="F21" s="369"/>
      <c r="G21" s="370"/>
    </row>
    <row r="22" spans="1:7" x14ac:dyDescent="0.35">
      <c r="A22" s="184">
        <v>8</v>
      </c>
      <c r="B22" s="187" t="s">
        <v>57</v>
      </c>
      <c r="C22" s="214">
        <v>2.4999999999999998E-2</v>
      </c>
      <c r="D22" s="214">
        <v>2.5000000000000001E-2</v>
      </c>
      <c r="E22" s="214">
        <v>2.5000000000000001E-2</v>
      </c>
      <c r="F22" s="214">
        <v>2.5000000000000001E-2</v>
      </c>
      <c r="G22" s="214">
        <v>2.5000000000000001E-2</v>
      </c>
    </row>
    <row r="23" spans="1:7" ht="26" x14ac:dyDescent="0.35">
      <c r="A23" s="184" t="s">
        <v>58</v>
      </c>
      <c r="B23" s="187" t="s">
        <v>59</v>
      </c>
      <c r="C23" s="214">
        <v>0</v>
      </c>
      <c r="D23" s="214">
        <v>0</v>
      </c>
      <c r="E23" s="214">
        <v>0</v>
      </c>
      <c r="F23" s="214">
        <v>0</v>
      </c>
      <c r="G23" s="214">
        <v>0</v>
      </c>
    </row>
    <row r="24" spans="1:7" x14ac:dyDescent="0.35">
      <c r="A24" s="184">
        <v>9</v>
      </c>
      <c r="B24" s="187" t="s">
        <v>60</v>
      </c>
      <c r="C24" s="214">
        <v>0</v>
      </c>
      <c r="D24" s="214">
        <v>0</v>
      </c>
      <c r="E24" s="214">
        <v>0</v>
      </c>
      <c r="F24" s="214">
        <v>0</v>
      </c>
      <c r="G24" s="214">
        <v>0</v>
      </c>
    </row>
    <row r="25" spans="1:7" ht="26" x14ac:dyDescent="0.35">
      <c r="A25" s="184" t="s">
        <v>61</v>
      </c>
      <c r="B25" s="187" t="s">
        <v>62</v>
      </c>
      <c r="C25" s="214">
        <v>0</v>
      </c>
      <c r="D25" s="214">
        <v>0</v>
      </c>
      <c r="E25" s="214">
        <v>0</v>
      </c>
      <c r="F25" s="214">
        <v>0</v>
      </c>
      <c r="G25" s="214">
        <v>0</v>
      </c>
    </row>
    <row r="26" spans="1:7" x14ac:dyDescent="0.35">
      <c r="A26" s="184">
        <v>10</v>
      </c>
      <c r="B26" s="187" t="s">
        <v>63</v>
      </c>
      <c r="C26" s="214">
        <v>0</v>
      </c>
      <c r="D26" s="214">
        <v>0</v>
      </c>
      <c r="E26" s="214">
        <v>0</v>
      </c>
      <c r="F26" s="214">
        <v>0</v>
      </c>
      <c r="G26" s="214">
        <v>0</v>
      </c>
    </row>
    <row r="27" spans="1:7" ht="26" x14ac:dyDescent="0.35">
      <c r="A27" s="184" t="s">
        <v>64</v>
      </c>
      <c r="B27" s="188" t="s">
        <v>65</v>
      </c>
      <c r="C27" s="214">
        <v>2.5000000000001757E-3</v>
      </c>
      <c r="D27" s="214">
        <v>2.5000000000000048E-3</v>
      </c>
      <c r="E27" s="214">
        <v>2.5000000000000048E-3</v>
      </c>
      <c r="F27" s="214">
        <v>2.5000000000000001E-3</v>
      </c>
      <c r="G27" s="214">
        <v>2.5000000000000001E-3</v>
      </c>
    </row>
    <row r="28" spans="1:7" x14ac:dyDescent="0.35">
      <c r="A28" s="184">
        <v>11</v>
      </c>
      <c r="B28" s="187" t="s">
        <v>66</v>
      </c>
      <c r="C28" s="214">
        <v>2.7500000000001936E-2</v>
      </c>
      <c r="D28" s="214">
        <v>2.7500000000000056E-2</v>
      </c>
      <c r="E28" s="214">
        <v>2.7500000000000056E-2</v>
      </c>
      <c r="F28" s="214">
        <v>2.75E-2</v>
      </c>
      <c r="G28" s="214">
        <v>2.75E-2</v>
      </c>
    </row>
    <row r="29" spans="1:7" ht="26" x14ac:dyDescent="0.35">
      <c r="A29" s="184" t="s">
        <v>67</v>
      </c>
      <c r="B29" s="187" t="s">
        <v>68</v>
      </c>
      <c r="C29" s="214">
        <v>0.12690000000000001</v>
      </c>
      <c r="D29" s="214">
        <v>0.12690000000000001</v>
      </c>
      <c r="E29" s="214">
        <v>0.12690000000000001</v>
      </c>
      <c r="F29" s="214">
        <v>0.13539999999999999</v>
      </c>
      <c r="G29" s="214">
        <v>0.13539999999999999</v>
      </c>
    </row>
    <row r="30" spans="1:7" ht="26" x14ac:dyDescent="0.35">
      <c r="A30" s="184">
        <v>12</v>
      </c>
      <c r="B30" s="187" t="s">
        <v>69</v>
      </c>
      <c r="C30" s="214">
        <v>4.2285859399106583E-2</v>
      </c>
      <c r="D30" s="214">
        <v>3.5855191523544189E-2</v>
      </c>
      <c r="E30" s="214">
        <v>3.8188718759213626E-2</v>
      </c>
      <c r="F30" s="214">
        <v>1.3555725033336305E-2</v>
      </c>
      <c r="G30" s="214">
        <v>4.0338828135221431E-2</v>
      </c>
    </row>
    <row r="31" spans="1:7" x14ac:dyDescent="0.35">
      <c r="A31" s="186"/>
      <c r="B31" s="371" t="s">
        <v>70</v>
      </c>
      <c r="C31" s="372"/>
      <c r="D31" s="372"/>
      <c r="E31" s="372"/>
      <c r="F31" s="372"/>
      <c r="G31" s="373"/>
    </row>
    <row r="32" spans="1:7" x14ac:dyDescent="0.35">
      <c r="A32" s="184">
        <v>13</v>
      </c>
      <c r="B32" s="189" t="s">
        <v>71</v>
      </c>
      <c r="C32" s="213">
        <v>119905210.17994709</v>
      </c>
      <c r="D32" s="213">
        <v>118378868.60231902</v>
      </c>
      <c r="E32" s="213">
        <v>115832831.60980353</v>
      </c>
      <c r="F32" s="213">
        <v>116005486.27086484</v>
      </c>
      <c r="G32" s="213">
        <v>111628807.48685247</v>
      </c>
    </row>
    <row r="33" spans="1:7" x14ac:dyDescent="0.35">
      <c r="A33" s="50">
        <v>14</v>
      </c>
      <c r="B33" s="190" t="s">
        <v>72</v>
      </c>
      <c r="C33" s="214">
        <v>4.4866430200000001E-2</v>
      </c>
      <c r="D33" s="214">
        <v>4.4724314563150701E-2</v>
      </c>
      <c r="E33" s="214">
        <v>4.7222766800000003E-2</v>
      </c>
      <c r="F33" s="214">
        <v>4.2818265279299272E-2</v>
      </c>
      <c r="G33" s="214">
        <v>5.4108631821686307E-2</v>
      </c>
    </row>
    <row r="34" spans="1:7" x14ac:dyDescent="0.35">
      <c r="A34" s="186"/>
      <c r="B34" s="368" t="s">
        <v>73</v>
      </c>
      <c r="C34" s="369"/>
      <c r="D34" s="369"/>
      <c r="E34" s="369"/>
      <c r="F34" s="369"/>
      <c r="G34" s="370"/>
    </row>
    <row r="35" spans="1:7" ht="26" x14ac:dyDescent="0.35">
      <c r="A35" s="50" t="s">
        <v>74</v>
      </c>
      <c r="B35" s="188" t="s">
        <v>75</v>
      </c>
      <c r="C35" s="192">
        <v>0</v>
      </c>
      <c r="D35" s="192">
        <v>0</v>
      </c>
      <c r="E35" s="192">
        <v>0</v>
      </c>
      <c r="F35" s="192">
        <v>0</v>
      </c>
      <c r="G35" s="192">
        <v>0</v>
      </c>
    </row>
    <row r="36" spans="1:7" ht="26" x14ac:dyDescent="0.35">
      <c r="A36" s="50" t="s">
        <v>76</v>
      </c>
      <c r="B36" s="188" t="s">
        <v>51</v>
      </c>
      <c r="C36" s="192">
        <v>0</v>
      </c>
      <c r="D36" s="192">
        <v>0</v>
      </c>
      <c r="E36" s="192">
        <v>0</v>
      </c>
      <c r="F36" s="192">
        <v>0</v>
      </c>
      <c r="G36" s="192">
        <v>0</v>
      </c>
    </row>
    <row r="37" spans="1:7" ht="26" x14ac:dyDescent="0.35">
      <c r="A37" s="50" t="s">
        <v>77</v>
      </c>
      <c r="B37" s="188" t="s">
        <v>78</v>
      </c>
      <c r="C37" s="192">
        <v>0.03</v>
      </c>
      <c r="D37" s="192">
        <v>0.03</v>
      </c>
      <c r="E37" s="192">
        <v>0.03</v>
      </c>
      <c r="F37" s="192">
        <v>0.03</v>
      </c>
      <c r="G37" s="192">
        <v>0.03</v>
      </c>
    </row>
    <row r="38" spans="1:7" ht="26" x14ac:dyDescent="0.35">
      <c r="A38" s="50" t="s">
        <v>79</v>
      </c>
      <c r="B38" s="191" t="s">
        <v>80</v>
      </c>
      <c r="C38" s="192">
        <v>0</v>
      </c>
      <c r="D38" s="192">
        <v>0</v>
      </c>
      <c r="E38" s="192">
        <v>0</v>
      </c>
      <c r="F38" s="192">
        <v>0</v>
      </c>
      <c r="G38" s="192">
        <v>0</v>
      </c>
    </row>
    <row r="39" spans="1:7" ht="26" x14ac:dyDescent="0.35">
      <c r="A39" s="50" t="s">
        <v>81</v>
      </c>
      <c r="B39" s="191" t="s">
        <v>82</v>
      </c>
      <c r="C39" s="192">
        <v>0.03</v>
      </c>
      <c r="D39" s="192">
        <v>0.03</v>
      </c>
      <c r="E39" s="192">
        <v>0.03</v>
      </c>
      <c r="F39" s="192">
        <v>0.03</v>
      </c>
      <c r="G39" s="192">
        <v>0.03</v>
      </c>
    </row>
    <row r="40" spans="1:7" x14ac:dyDescent="0.35">
      <c r="A40" s="186"/>
      <c r="B40" s="371" t="s">
        <v>83</v>
      </c>
      <c r="C40" s="372"/>
      <c r="D40" s="372"/>
      <c r="E40" s="372"/>
      <c r="F40" s="372"/>
      <c r="G40" s="373"/>
    </row>
    <row r="41" spans="1:7" ht="26" x14ac:dyDescent="0.35">
      <c r="A41" s="184">
        <v>15</v>
      </c>
      <c r="B41" s="189" t="s">
        <v>84</v>
      </c>
      <c r="C41" s="185">
        <v>30871816.074999999</v>
      </c>
      <c r="D41" s="185">
        <v>29204460.445</v>
      </c>
      <c r="E41" s="185">
        <v>25567879.067000002</v>
      </c>
      <c r="F41" s="185">
        <v>21715128.594000001</v>
      </c>
      <c r="G41" s="53">
        <v>21305616.635000002</v>
      </c>
    </row>
    <row r="42" spans="1:7" ht="26" x14ac:dyDescent="0.35">
      <c r="A42" s="50" t="s">
        <v>85</v>
      </c>
      <c r="B42" s="190" t="s">
        <v>86</v>
      </c>
      <c r="C42" s="185">
        <v>13862249.566</v>
      </c>
      <c r="D42" s="185">
        <v>14809347.867000001</v>
      </c>
      <c r="E42" s="185">
        <v>14105268.684</v>
      </c>
      <c r="F42" s="185">
        <v>15248864.475</v>
      </c>
      <c r="G42" s="53">
        <v>15491552.225</v>
      </c>
    </row>
    <row r="43" spans="1:7" ht="26" x14ac:dyDescent="0.35">
      <c r="A43" s="50" t="s">
        <v>87</v>
      </c>
      <c r="B43" s="190" t="s">
        <v>88</v>
      </c>
      <c r="C43" s="185">
        <v>1994701.0090000001</v>
      </c>
      <c r="D43" s="185">
        <v>1985300.2830000001</v>
      </c>
      <c r="E43" s="185">
        <v>2641658.2230000002</v>
      </c>
      <c r="F43" s="185">
        <v>2065187.1340000001</v>
      </c>
      <c r="G43" s="53">
        <v>2019729.101</v>
      </c>
    </row>
    <row r="44" spans="1:7" x14ac:dyDescent="0.35">
      <c r="A44" s="184">
        <v>16</v>
      </c>
      <c r="B44" s="189" t="s">
        <v>89</v>
      </c>
      <c r="C44" s="185">
        <v>11867548.557</v>
      </c>
      <c r="D44" s="185">
        <v>12824047.584000001</v>
      </c>
      <c r="E44" s="185">
        <v>11463610.460999999</v>
      </c>
      <c r="F44" s="185">
        <v>13183677.341</v>
      </c>
      <c r="G44" s="53">
        <v>13471823.124</v>
      </c>
    </row>
    <row r="45" spans="1:7" x14ac:dyDescent="0.35">
      <c r="A45" s="215">
        <v>17</v>
      </c>
      <c r="B45" s="216" t="s">
        <v>90</v>
      </c>
      <c r="C45" s="217">
        <v>2.6013642098637506</v>
      </c>
      <c r="D45" s="217">
        <v>2.2773200312697779</v>
      </c>
      <c r="E45" s="217">
        <v>2.2303513499506722</v>
      </c>
      <c r="F45" s="217">
        <v>1.6471222734242734</v>
      </c>
      <c r="G45" s="217">
        <v>1.5814946825603824</v>
      </c>
    </row>
    <row r="46" spans="1:7" x14ac:dyDescent="0.35">
      <c r="A46" s="184">
        <v>18</v>
      </c>
      <c r="B46" s="189" t="s">
        <v>92</v>
      </c>
      <c r="C46" s="185">
        <v>96299680.566474989</v>
      </c>
      <c r="D46" s="53">
        <v>93615825.774450004</v>
      </c>
      <c r="E46" s="53">
        <v>94192890.348000005</v>
      </c>
      <c r="F46" s="53">
        <v>92248718.197710007</v>
      </c>
      <c r="G46" s="53">
        <v>91613195.240355</v>
      </c>
    </row>
    <row r="47" spans="1:7" x14ac:dyDescent="0.35">
      <c r="A47" s="184">
        <v>19</v>
      </c>
      <c r="B47" s="85" t="s">
        <v>93</v>
      </c>
      <c r="C47" s="185">
        <v>57997064.293250002</v>
      </c>
      <c r="D47" s="53">
        <v>57755324.727853</v>
      </c>
      <c r="E47" s="53">
        <v>60277408.371059999</v>
      </c>
      <c r="F47" s="53">
        <v>62575460.733100004</v>
      </c>
      <c r="G47" s="53">
        <v>62722752.217139997</v>
      </c>
    </row>
    <row r="48" spans="1:7" x14ac:dyDescent="0.35">
      <c r="A48" s="215">
        <v>20</v>
      </c>
      <c r="B48" s="216" t="s">
        <v>675</v>
      </c>
      <c r="C48" s="217">
        <v>1.6604233634922596</v>
      </c>
      <c r="D48" s="217">
        <v>1.6209038078406468</v>
      </c>
      <c r="E48" s="218">
        <v>1.5626566054094537</v>
      </c>
      <c r="F48" s="218">
        <v>1.4741995842615345</v>
      </c>
      <c r="G48" s="218">
        <v>1.4606054741220398</v>
      </c>
    </row>
    <row r="49" spans="1:7" x14ac:dyDescent="0.35">
      <c r="A49" s="2" t="s">
        <v>18</v>
      </c>
      <c r="B49" s="27"/>
      <c r="C49" s="27"/>
      <c r="D49" s="27"/>
      <c r="E49" s="27"/>
      <c r="F49" s="27"/>
      <c r="G49" s="27"/>
    </row>
  </sheetData>
  <sheetProtection algorithmName="SHA-512" hashValue="eN8BjlakWKofWuwexfAPIac4LNoQ6F1AB1HNRU7NZZn4QBACpPBdtq8JTSohr/I/e4OHLe6Rrb/iJCmetnKDOA==" saltValue="C+7Pk4AutSdB4M48IrUL3Q==" spinCount="100000" sheet="1" objects="1" scenarios="1"/>
  <mergeCells count="8">
    <mergeCell ref="B34:G34"/>
    <mergeCell ref="B40:G40"/>
    <mergeCell ref="B6:G6"/>
    <mergeCell ref="B10:G10"/>
    <mergeCell ref="B12:G12"/>
    <mergeCell ref="B16:G16"/>
    <mergeCell ref="B21:G21"/>
    <mergeCell ref="B31:G3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77B81-367F-4312-8421-4AC2E15E0626}">
  <sheetPr codeName="Arkusz4">
    <tabColor theme="5" tint="0.79998168889431442"/>
  </sheetPr>
  <dimension ref="A1:F39"/>
  <sheetViews>
    <sheetView zoomScale="110" zoomScaleNormal="110" workbookViewId="0"/>
  </sheetViews>
  <sheetFormatPr defaultRowHeight="12" x14ac:dyDescent="0.3"/>
  <cols>
    <col min="1" max="1" width="2.8984375" style="27" customWidth="1"/>
    <col min="2" max="2" width="7.796875" style="27" customWidth="1"/>
    <col min="3" max="3" width="52.09765625" style="27" customWidth="1"/>
    <col min="4" max="6" width="16.69921875" style="27" customWidth="1"/>
    <col min="7" max="16384" width="8.796875" style="27"/>
  </cols>
  <sheetData>
    <row r="1" spans="1:6" x14ac:dyDescent="0.3">
      <c r="A1" s="5"/>
      <c r="B1" s="5"/>
      <c r="C1" s="5"/>
      <c r="D1" s="5"/>
      <c r="E1" s="5"/>
      <c r="F1" s="5"/>
    </row>
    <row r="2" spans="1:6" ht="15.5" x14ac:dyDescent="0.35">
      <c r="A2" s="5"/>
      <c r="B2" s="43" t="s">
        <v>94</v>
      </c>
      <c r="C2" s="25"/>
      <c r="D2" s="30"/>
      <c r="E2" s="25"/>
      <c r="F2" s="28" t="s">
        <v>15</v>
      </c>
    </row>
    <row r="3" spans="1:6" x14ac:dyDescent="0.3">
      <c r="A3" s="5"/>
      <c r="B3" s="5"/>
      <c r="C3" s="5"/>
      <c r="D3" s="5"/>
      <c r="E3" s="5"/>
      <c r="F3" s="28"/>
    </row>
    <row r="4" spans="1:6" x14ac:dyDescent="0.3">
      <c r="A4" s="5"/>
      <c r="B4" s="5"/>
      <c r="C4" s="5"/>
      <c r="D4" s="5"/>
      <c r="E4" s="5"/>
      <c r="F4" s="5"/>
    </row>
    <row r="5" spans="1:6" ht="26" x14ac:dyDescent="0.3">
      <c r="A5" s="5"/>
      <c r="B5" s="377"/>
      <c r="C5" s="378"/>
      <c r="D5" s="381" t="s">
        <v>95</v>
      </c>
      <c r="E5" s="381"/>
      <c r="F5" s="50" t="s">
        <v>96</v>
      </c>
    </row>
    <row r="6" spans="1:6" ht="13" x14ac:dyDescent="0.3">
      <c r="A6" s="5"/>
      <c r="B6" s="377"/>
      <c r="C6" s="378"/>
      <c r="D6" s="50" t="s">
        <v>0</v>
      </c>
      <c r="E6" s="50" t="s">
        <v>1</v>
      </c>
      <c r="F6" s="50" t="s">
        <v>2</v>
      </c>
    </row>
    <row r="7" spans="1:6" ht="13" x14ac:dyDescent="0.3">
      <c r="A7" s="5"/>
      <c r="B7" s="379"/>
      <c r="C7" s="380"/>
      <c r="D7" s="51" t="s">
        <v>671</v>
      </c>
      <c r="E7" s="51" t="s">
        <v>672</v>
      </c>
      <c r="F7" s="51" t="s">
        <v>671</v>
      </c>
    </row>
    <row r="8" spans="1:6" ht="13" x14ac:dyDescent="0.3">
      <c r="A8" s="5"/>
      <c r="B8" s="50">
        <v>1</v>
      </c>
      <c r="C8" s="52" t="s">
        <v>97</v>
      </c>
      <c r="D8" s="94">
        <v>40760055.823626839</v>
      </c>
      <c r="E8" s="94">
        <v>41624680.302671157</v>
      </c>
      <c r="F8" s="94">
        <v>3260804.4658901473</v>
      </c>
    </row>
    <row r="9" spans="1:6" ht="14.5" x14ac:dyDescent="0.3">
      <c r="A9" s="5"/>
      <c r="B9" s="50">
        <v>2</v>
      </c>
      <c r="C9" s="54" t="s">
        <v>629</v>
      </c>
      <c r="D9" s="94">
        <v>29115928.719336379</v>
      </c>
      <c r="E9" s="94">
        <v>29229291.884812694</v>
      </c>
      <c r="F9" s="94">
        <v>2329274.2975469106</v>
      </c>
    </row>
    <row r="10" spans="1:6" ht="13" x14ac:dyDescent="0.3">
      <c r="A10" s="5"/>
      <c r="B10" s="50">
        <v>3</v>
      </c>
      <c r="C10" s="54" t="s">
        <v>99</v>
      </c>
      <c r="D10" s="94">
        <v>0</v>
      </c>
      <c r="E10" s="94">
        <v>0</v>
      </c>
      <c r="F10" s="94">
        <v>0</v>
      </c>
    </row>
    <row r="11" spans="1:6" ht="13" x14ac:dyDescent="0.3">
      <c r="A11" s="5"/>
      <c r="B11" s="50">
        <v>4</v>
      </c>
      <c r="C11" s="54" t="s">
        <v>100</v>
      </c>
      <c r="D11" s="94">
        <v>0</v>
      </c>
      <c r="E11" s="94">
        <v>0</v>
      </c>
      <c r="F11" s="94">
        <v>0</v>
      </c>
    </row>
    <row r="12" spans="1:6" ht="26" x14ac:dyDescent="0.3">
      <c r="A12" s="5"/>
      <c r="B12" s="50" t="s">
        <v>101</v>
      </c>
      <c r="C12" s="54" t="s">
        <v>102</v>
      </c>
      <c r="D12" s="94">
        <v>0</v>
      </c>
      <c r="E12" s="94">
        <v>0</v>
      </c>
      <c r="F12" s="94">
        <v>0</v>
      </c>
    </row>
    <row r="13" spans="1:6" ht="14.5" x14ac:dyDescent="0.3">
      <c r="A13" s="5"/>
      <c r="B13" s="50">
        <v>5</v>
      </c>
      <c r="C13" s="54" t="s">
        <v>630</v>
      </c>
      <c r="D13" s="94">
        <v>11644127.104290457</v>
      </c>
      <c r="E13" s="94">
        <v>12395388.417858468</v>
      </c>
      <c r="F13" s="94">
        <v>931530.16834323667</v>
      </c>
    </row>
    <row r="14" spans="1:6" ht="13" x14ac:dyDescent="0.3">
      <c r="A14" s="5"/>
      <c r="B14" s="50">
        <v>6</v>
      </c>
      <c r="C14" s="52" t="s">
        <v>103</v>
      </c>
      <c r="D14" s="94">
        <v>360884.43178373907</v>
      </c>
      <c r="E14" s="94">
        <v>309912.35357500304</v>
      </c>
      <c r="F14" s="94">
        <v>28870.754542699127</v>
      </c>
    </row>
    <row r="15" spans="1:6" ht="13" x14ac:dyDescent="0.3">
      <c r="A15" s="5"/>
      <c r="B15" s="50">
        <v>7</v>
      </c>
      <c r="C15" s="54" t="s">
        <v>98</v>
      </c>
      <c r="D15" s="94">
        <v>275890.55744138354</v>
      </c>
      <c r="E15" s="94">
        <v>214490.0373507922</v>
      </c>
      <c r="F15" s="94">
        <v>22071.244595310684</v>
      </c>
    </row>
    <row r="16" spans="1:6" ht="13" x14ac:dyDescent="0.3">
      <c r="A16" s="5"/>
      <c r="B16" s="50">
        <v>8</v>
      </c>
      <c r="C16" s="54" t="s">
        <v>104</v>
      </c>
      <c r="D16" s="94">
        <v>0</v>
      </c>
      <c r="E16" s="94">
        <v>0</v>
      </c>
      <c r="F16" s="94">
        <v>0</v>
      </c>
    </row>
    <row r="17" spans="1:6" ht="13" x14ac:dyDescent="0.3">
      <c r="A17" s="5"/>
      <c r="B17" s="50" t="s">
        <v>58</v>
      </c>
      <c r="C17" s="54" t="s">
        <v>105</v>
      </c>
      <c r="D17" s="94">
        <v>9361.0422418165435</v>
      </c>
      <c r="E17" s="94">
        <v>10828.604097221201</v>
      </c>
      <c r="F17" s="94">
        <v>748.88337934532353</v>
      </c>
    </row>
    <row r="18" spans="1:6" ht="13" x14ac:dyDescent="0.3">
      <c r="A18" s="5"/>
      <c r="B18" s="50" t="s">
        <v>106</v>
      </c>
      <c r="C18" s="54" t="s">
        <v>107</v>
      </c>
      <c r="D18" s="94">
        <v>75632.832100539003</v>
      </c>
      <c r="E18" s="94">
        <v>84593.712126989631</v>
      </c>
      <c r="F18" s="94">
        <v>6050.6265680431206</v>
      </c>
    </row>
    <row r="19" spans="1:6" ht="13" x14ac:dyDescent="0.3">
      <c r="A19" s="5"/>
      <c r="B19" s="50">
        <v>9</v>
      </c>
      <c r="C19" s="54" t="s">
        <v>108</v>
      </c>
      <c r="D19" s="94">
        <v>0</v>
      </c>
      <c r="E19" s="94">
        <v>178</v>
      </c>
      <c r="F19" s="94">
        <v>0</v>
      </c>
    </row>
    <row r="20" spans="1:6" ht="13" x14ac:dyDescent="0.3">
      <c r="A20" s="5"/>
      <c r="B20" s="50">
        <v>15</v>
      </c>
      <c r="C20" s="52" t="s">
        <v>109</v>
      </c>
      <c r="D20" s="94">
        <v>0</v>
      </c>
      <c r="E20" s="94">
        <v>0</v>
      </c>
      <c r="F20" s="94">
        <v>0</v>
      </c>
    </row>
    <row r="21" spans="1:6" ht="26" x14ac:dyDescent="0.3">
      <c r="A21" s="5"/>
      <c r="B21" s="50">
        <v>16</v>
      </c>
      <c r="C21" s="52" t="s">
        <v>110</v>
      </c>
      <c r="D21" s="94">
        <v>280023.53901558148</v>
      </c>
      <c r="E21" s="94">
        <v>263639.49526897247</v>
      </c>
      <c r="F21" s="94">
        <v>22401.883121246519</v>
      </c>
    </row>
    <row r="22" spans="1:6" ht="13" x14ac:dyDescent="0.3">
      <c r="A22" s="5"/>
      <c r="B22" s="50">
        <v>17</v>
      </c>
      <c r="C22" s="54" t="s">
        <v>111</v>
      </c>
      <c r="D22" s="94">
        <v>0</v>
      </c>
      <c r="E22" s="94">
        <v>0</v>
      </c>
      <c r="F22" s="94">
        <v>0</v>
      </c>
    </row>
    <row r="23" spans="1:6" ht="13" x14ac:dyDescent="0.3">
      <c r="A23" s="5"/>
      <c r="B23" s="50">
        <v>18</v>
      </c>
      <c r="C23" s="54" t="s">
        <v>112</v>
      </c>
      <c r="D23" s="94">
        <v>0</v>
      </c>
      <c r="E23" s="94">
        <v>0</v>
      </c>
      <c r="F23" s="94">
        <v>0</v>
      </c>
    </row>
    <row r="24" spans="1:6" ht="13" x14ac:dyDescent="0.3">
      <c r="A24" s="5"/>
      <c r="B24" s="50">
        <v>19</v>
      </c>
      <c r="C24" s="54" t="s">
        <v>113</v>
      </c>
      <c r="D24" s="94">
        <v>280023.53901558148</v>
      </c>
      <c r="E24" s="94">
        <v>263639.49526897247</v>
      </c>
      <c r="F24" s="94">
        <v>22401.883121246519</v>
      </c>
    </row>
    <row r="25" spans="1:6" ht="13" x14ac:dyDescent="0.3">
      <c r="A25" s="5"/>
      <c r="B25" s="50" t="s">
        <v>114</v>
      </c>
      <c r="C25" s="54" t="s">
        <v>115</v>
      </c>
      <c r="D25" s="94">
        <v>58418.994638896882</v>
      </c>
      <c r="E25" s="94">
        <v>77949.184424432504</v>
      </c>
      <c r="F25" s="94">
        <v>4673.5195711117503</v>
      </c>
    </row>
    <row r="26" spans="1:6" ht="26" x14ac:dyDescent="0.3">
      <c r="A26" s="5"/>
      <c r="B26" s="50">
        <v>20</v>
      </c>
      <c r="C26" s="52" t="s">
        <v>116</v>
      </c>
      <c r="D26" s="94">
        <v>225022.5385</v>
      </c>
      <c r="E26" s="94">
        <v>253804.58499999999</v>
      </c>
      <c r="F26" s="94">
        <v>18001.803080000002</v>
      </c>
    </row>
    <row r="27" spans="1:6" ht="13" x14ac:dyDescent="0.3">
      <c r="A27" s="5"/>
      <c r="B27" s="50">
        <v>21</v>
      </c>
      <c r="C27" s="54" t="s">
        <v>98</v>
      </c>
      <c r="D27" s="94">
        <v>225022.5385</v>
      </c>
      <c r="E27" s="94">
        <v>253804.58499999999</v>
      </c>
      <c r="F27" s="94">
        <v>18001.803080000002</v>
      </c>
    </row>
    <row r="28" spans="1:6" ht="13" x14ac:dyDescent="0.3">
      <c r="A28" s="5"/>
      <c r="B28" s="50">
        <v>22</v>
      </c>
      <c r="C28" s="54" t="s">
        <v>117</v>
      </c>
      <c r="D28" s="94">
        <v>0</v>
      </c>
      <c r="E28" s="94">
        <v>0</v>
      </c>
      <c r="F28" s="94">
        <v>0</v>
      </c>
    </row>
    <row r="29" spans="1:6" ht="13" x14ac:dyDescent="0.3">
      <c r="A29" s="5"/>
      <c r="B29" s="50" t="s">
        <v>118</v>
      </c>
      <c r="C29" s="52" t="s">
        <v>119</v>
      </c>
      <c r="D29" s="94">
        <v>0</v>
      </c>
      <c r="E29" s="94">
        <v>0</v>
      </c>
      <c r="F29" s="94">
        <v>0</v>
      </c>
    </row>
    <row r="30" spans="1:6" ht="13" x14ac:dyDescent="0.3">
      <c r="A30" s="5"/>
      <c r="B30" s="50">
        <v>23</v>
      </c>
      <c r="C30" s="52" t="s">
        <v>120</v>
      </c>
      <c r="D30" s="94">
        <v>5580303.75</v>
      </c>
      <c r="E30" s="94">
        <v>5580303.75</v>
      </c>
      <c r="F30" s="94">
        <v>446424.3</v>
      </c>
    </row>
    <row r="31" spans="1:6" ht="13" x14ac:dyDescent="0.3">
      <c r="A31" s="5"/>
      <c r="B31" s="50" t="s">
        <v>121</v>
      </c>
      <c r="C31" s="52" t="s">
        <v>122</v>
      </c>
      <c r="D31" s="94">
        <v>0</v>
      </c>
      <c r="E31" s="94">
        <v>0</v>
      </c>
      <c r="F31" s="94">
        <v>0</v>
      </c>
    </row>
    <row r="32" spans="1:6" ht="13" x14ac:dyDescent="0.3">
      <c r="A32" s="5"/>
      <c r="B32" s="50" t="s">
        <v>123</v>
      </c>
      <c r="C32" s="52" t="s">
        <v>124</v>
      </c>
      <c r="D32" s="94">
        <v>5580303.75</v>
      </c>
      <c r="E32" s="94">
        <v>5580303.75</v>
      </c>
      <c r="F32" s="94">
        <v>446424.3</v>
      </c>
    </row>
    <row r="33" spans="1:6" ht="13" x14ac:dyDescent="0.3">
      <c r="A33" s="5"/>
      <c r="B33" s="50" t="s">
        <v>125</v>
      </c>
      <c r="C33" s="52" t="s">
        <v>126</v>
      </c>
      <c r="D33" s="94">
        <v>0</v>
      </c>
      <c r="E33" s="94">
        <v>0</v>
      </c>
      <c r="F33" s="94">
        <v>0</v>
      </c>
    </row>
    <row r="34" spans="1:6" ht="26" x14ac:dyDescent="0.3">
      <c r="A34" s="5"/>
      <c r="B34" s="50">
        <v>24</v>
      </c>
      <c r="C34" s="52" t="s">
        <v>127</v>
      </c>
      <c r="D34" s="94">
        <v>1404956.4249581799</v>
      </c>
      <c r="E34" s="94">
        <v>1351517.5070278149</v>
      </c>
      <c r="F34" s="94">
        <v>112396.51399665439</v>
      </c>
    </row>
    <row r="35" spans="1:6" ht="13" x14ac:dyDescent="0.3">
      <c r="A35" s="5"/>
      <c r="B35" s="55">
        <v>29</v>
      </c>
      <c r="C35" s="56" t="s">
        <v>17</v>
      </c>
      <c r="D35" s="95">
        <v>47147871.088287264</v>
      </c>
      <c r="E35" s="95">
        <v>47954391.302090704</v>
      </c>
      <c r="F35" s="95">
        <v>3771829.6870629811</v>
      </c>
    </row>
    <row r="36" spans="1:6" x14ac:dyDescent="0.3">
      <c r="A36" s="5"/>
      <c r="B36" s="2"/>
      <c r="C36" s="5"/>
      <c r="D36" s="5"/>
      <c r="E36" s="5"/>
      <c r="F36" s="5"/>
    </row>
    <row r="38" spans="1:6" x14ac:dyDescent="0.3">
      <c r="B38" s="27" t="s">
        <v>673</v>
      </c>
    </row>
    <row r="39" spans="1:6" x14ac:dyDescent="0.3">
      <c r="B39" s="27" t="s">
        <v>674</v>
      </c>
    </row>
  </sheetData>
  <sheetProtection algorithmName="SHA-512" hashValue="uROZlV0l1IoLoru6OuU0Qg/y2SIWRPA63HvyV3WTB5YuKo+Wsp5jG9c44Tmy7b8uCKrh49VOrGrnf0axekidPw==" saltValue="KDW5/P+q3mXng5A06JMNUg==" spinCount="100000" sheet="1" objects="1" scenarios="1"/>
  <mergeCells count="2">
    <mergeCell ref="B5:C7"/>
    <mergeCell ref="D5:E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246EF-792C-4A81-8D54-ED657A60D5A1}">
  <sheetPr codeName="Arkusz34">
    <tabColor theme="5" tint="0.79998168889431442"/>
  </sheetPr>
  <dimension ref="B2:D16"/>
  <sheetViews>
    <sheetView workbookViewId="0"/>
  </sheetViews>
  <sheetFormatPr defaultRowHeight="13" x14ac:dyDescent="0.3"/>
  <cols>
    <col min="1" max="2" width="8.796875" style="9"/>
    <col min="3" max="3" width="66.19921875" style="9" customWidth="1"/>
    <col min="4" max="4" width="37.69921875" style="9" customWidth="1"/>
    <col min="5" max="16384" width="8.796875" style="9"/>
  </cols>
  <sheetData>
    <row r="2" spans="2:4" ht="15.5" x14ac:dyDescent="0.35">
      <c r="B2" s="43" t="s">
        <v>23</v>
      </c>
      <c r="C2" s="105"/>
      <c r="D2" s="105"/>
    </row>
    <row r="3" spans="2:4" ht="14.5" x14ac:dyDescent="0.35">
      <c r="B3" s="18"/>
      <c r="C3" s="26"/>
      <c r="D3" s="3" t="s">
        <v>15</v>
      </c>
    </row>
    <row r="4" spans="2:4" ht="14.5" x14ac:dyDescent="0.35">
      <c r="B4" s="18"/>
      <c r="C4" s="5"/>
      <c r="D4" s="3"/>
    </row>
    <row r="5" spans="2:4" x14ac:dyDescent="0.3">
      <c r="B5" s="174"/>
      <c r="C5" s="174"/>
      <c r="D5" s="167" t="s">
        <v>24</v>
      </c>
    </row>
    <row r="6" spans="2:4" x14ac:dyDescent="0.3">
      <c r="C6" s="174"/>
      <c r="D6" s="167" t="s">
        <v>0</v>
      </c>
    </row>
    <row r="7" spans="2:4" ht="26" x14ac:dyDescent="0.3">
      <c r="B7" s="89">
        <v>1</v>
      </c>
      <c r="C7" s="164" t="s">
        <v>25</v>
      </c>
      <c r="D7" s="178">
        <v>11805131.82987</v>
      </c>
    </row>
    <row r="8" spans="2:4" x14ac:dyDescent="0.3">
      <c r="B8" s="167">
        <v>2</v>
      </c>
      <c r="C8" s="176" t="s">
        <v>26</v>
      </c>
      <c r="D8" s="175">
        <v>-178075.3009230938</v>
      </c>
    </row>
    <row r="9" spans="2:4" x14ac:dyDescent="0.3">
      <c r="B9" s="167">
        <v>3</v>
      </c>
      <c r="C9" s="176" t="s">
        <v>27</v>
      </c>
      <c r="D9" s="175">
        <v>-545642.47855637362</v>
      </c>
    </row>
    <row r="10" spans="2:4" x14ac:dyDescent="0.3">
      <c r="B10" s="167">
        <v>4</v>
      </c>
      <c r="C10" s="176" t="s">
        <v>28</v>
      </c>
      <c r="D10" s="175">
        <v>0</v>
      </c>
    </row>
    <row r="11" spans="2:4" x14ac:dyDescent="0.3">
      <c r="B11" s="167">
        <v>5</v>
      </c>
      <c r="C11" s="176" t="s">
        <v>29</v>
      </c>
      <c r="D11" s="175">
        <v>0</v>
      </c>
    </row>
    <row r="12" spans="2:4" x14ac:dyDescent="0.3">
      <c r="B12" s="167">
        <v>6</v>
      </c>
      <c r="C12" s="176" t="s">
        <v>30</v>
      </c>
      <c r="D12" s="175">
        <v>0</v>
      </c>
    </row>
    <row r="13" spans="2:4" x14ac:dyDescent="0.3">
      <c r="B13" s="167">
        <v>7</v>
      </c>
      <c r="C13" s="176" t="s">
        <v>31</v>
      </c>
      <c r="D13" s="175">
        <v>14898.32409658394</v>
      </c>
    </row>
    <row r="14" spans="2:4" x14ac:dyDescent="0.3">
      <c r="B14" s="167">
        <v>8</v>
      </c>
      <c r="C14" s="176" t="s">
        <v>32</v>
      </c>
      <c r="D14" s="175">
        <v>-6667.5082371177677</v>
      </c>
    </row>
    <row r="15" spans="2:4" x14ac:dyDescent="0.3">
      <c r="B15" s="89">
        <v>9</v>
      </c>
      <c r="C15" s="177" t="s">
        <v>33</v>
      </c>
      <c r="D15" s="178">
        <v>11089644.866250001</v>
      </c>
    </row>
    <row r="16" spans="2:4" x14ac:dyDescent="0.3">
      <c r="B16" s="28"/>
    </row>
  </sheetData>
  <sheetProtection algorithmName="SHA-512" hashValue="sFAWFZVo/GRqhBu8udTBRNLV/dJ0AQKvwO5rgcxTbREwrpeS1yJBbQIGfIcKcL58eqEu6jmbR6DGRlOqbYltvA==" saltValue="1qMtuqD+rNuQiS77CkGnZA==" spinCount="100000" sheet="1" objects="1" scenarios="1"/>
  <conditionalFormatting sqref="D6:D7">
    <cfRule type="cellIs" dxfId="2" priority="1" stopIfTrue="1" operator="lessThan">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43EA0-5BA2-4C52-BC54-4943A7E38E76}">
  <sheetPr codeName="Arkusz46">
    <tabColor theme="5" tint="0.79998168889431442"/>
  </sheetPr>
  <dimension ref="A2:F32"/>
  <sheetViews>
    <sheetView zoomScale="90" zoomScaleNormal="90" workbookViewId="0"/>
  </sheetViews>
  <sheetFormatPr defaultRowHeight="13" x14ac:dyDescent="0.3"/>
  <cols>
    <col min="1" max="1" width="61.5" style="9" customWidth="1"/>
    <col min="2" max="6" width="12.69921875" style="9" customWidth="1"/>
    <col min="7" max="16384" width="8.796875" style="9"/>
  </cols>
  <sheetData>
    <row r="2" spans="1:6" ht="48" customHeight="1" x14ac:dyDescent="0.3">
      <c r="A2" s="382" t="s">
        <v>712</v>
      </c>
      <c r="B2" s="382"/>
      <c r="C2" s="382"/>
      <c r="D2" s="382"/>
      <c r="E2" s="382"/>
      <c r="F2" s="382"/>
    </row>
    <row r="3" spans="1:6" ht="13.5" thickBot="1" x14ac:dyDescent="0.35">
      <c r="F3" s="330" t="s">
        <v>15</v>
      </c>
    </row>
    <row r="4" spans="1:6" ht="13.5" thickBot="1" x14ac:dyDescent="0.35">
      <c r="A4" s="436"/>
      <c r="B4" s="436" t="s">
        <v>671</v>
      </c>
      <c r="C4" s="436" t="s">
        <v>672</v>
      </c>
      <c r="D4" s="436" t="s">
        <v>688</v>
      </c>
      <c r="E4" s="436" t="s">
        <v>689</v>
      </c>
      <c r="F4" s="436" t="s">
        <v>628</v>
      </c>
    </row>
    <row r="5" spans="1:6" ht="13.5" thickBot="1" x14ac:dyDescent="0.35">
      <c r="A5" s="437" t="s">
        <v>636</v>
      </c>
      <c r="B5" s="437"/>
      <c r="C5" s="437"/>
      <c r="D5" s="437"/>
      <c r="E5" s="437"/>
      <c r="F5" s="437"/>
    </row>
    <row r="6" spans="1:6" ht="13.5" thickBot="1" x14ac:dyDescent="0.35">
      <c r="A6" s="438" t="s">
        <v>637</v>
      </c>
      <c r="B6" s="439">
        <v>5510919.4308729954</v>
      </c>
      <c r="C6" s="439">
        <v>5294413.756102548</v>
      </c>
      <c r="D6" s="439">
        <v>5469946.8567335317</v>
      </c>
      <c r="E6" s="439">
        <v>4967153.6859210702</v>
      </c>
      <c r="F6" s="439">
        <v>6040082.0426824614</v>
      </c>
    </row>
    <row r="7" spans="1:6" ht="26.5" thickBot="1" x14ac:dyDescent="0.35">
      <c r="A7" s="440" t="s">
        <v>638</v>
      </c>
      <c r="B7" s="439">
        <v>5373555.3456903389</v>
      </c>
      <c r="C7" s="439">
        <v>5177397.9369896045</v>
      </c>
      <c r="D7" s="439">
        <v>5274321.5702315923</v>
      </c>
      <c r="E7" s="439">
        <v>4786193.972841287</v>
      </c>
      <c r="F7" s="439">
        <v>5935385.8985217633</v>
      </c>
    </row>
    <row r="8" spans="1:6" ht="52.5" thickBot="1" x14ac:dyDescent="0.35">
      <c r="A8" s="440" t="s">
        <v>639</v>
      </c>
      <c r="B8" s="439">
        <v>5510919.4308729954</v>
      </c>
      <c r="C8" s="439">
        <v>5294413.756102548</v>
      </c>
      <c r="D8" s="439">
        <v>5090864.7552452199</v>
      </c>
      <c r="E8" s="439">
        <v>4607284.8701297892</v>
      </c>
      <c r="F8" s="439">
        <v>5538476.8295012498</v>
      </c>
    </row>
    <row r="9" spans="1:6" ht="13.5" thickBot="1" x14ac:dyDescent="0.35">
      <c r="A9" s="438" t="s">
        <v>640</v>
      </c>
      <c r="B9" s="439">
        <v>5510919.4308729954</v>
      </c>
      <c r="C9" s="439">
        <v>5294413.756102548</v>
      </c>
      <c r="D9" s="439">
        <v>5469946.8567335317</v>
      </c>
      <c r="E9" s="439">
        <v>4967153.6859210702</v>
      </c>
      <c r="F9" s="439">
        <v>6040082.0426824614</v>
      </c>
    </row>
    <row r="10" spans="1:6" ht="26.5" thickBot="1" x14ac:dyDescent="0.35">
      <c r="A10" s="440" t="s">
        <v>641</v>
      </c>
      <c r="B10" s="439">
        <v>5373555.3456903389</v>
      </c>
      <c r="C10" s="439">
        <v>5177397.9369896045</v>
      </c>
      <c r="D10" s="439">
        <v>5274321.5702315923</v>
      </c>
      <c r="E10" s="439">
        <v>4786193.972841287</v>
      </c>
      <c r="F10" s="439">
        <v>5935385.8985217633</v>
      </c>
    </row>
    <row r="11" spans="1:6" ht="39.5" thickBot="1" x14ac:dyDescent="0.35">
      <c r="A11" s="440" t="s">
        <v>642</v>
      </c>
      <c r="B11" s="439">
        <v>5510919.4308729954</v>
      </c>
      <c r="C11" s="439">
        <v>5294413.756102548</v>
      </c>
      <c r="D11" s="439">
        <v>5090864.7552452199</v>
      </c>
      <c r="E11" s="439">
        <v>4607284.8701297892</v>
      </c>
      <c r="F11" s="439">
        <v>5538476.8295012498</v>
      </c>
    </row>
    <row r="12" spans="1:6" ht="13.5" thickBot="1" x14ac:dyDescent="0.35">
      <c r="A12" s="438" t="s">
        <v>643</v>
      </c>
      <c r="B12" s="439">
        <v>6962332.3552979678</v>
      </c>
      <c r="C12" s="439">
        <v>6780711.6750510689</v>
      </c>
      <c r="D12" s="439">
        <v>6991124.9387335312</v>
      </c>
      <c r="E12" s="439">
        <v>6497153.6859210702</v>
      </c>
      <c r="F12" s="439">
        <v>7570082.0426824614</v>
      </c>
    </row>
    <row r="13" spans="1:6" ht="26.5" thickBot="1" x14ac:dyDescent="0.35">
      <c r="A13" s="440" t="s">
        <v>644</v>
      </c>
      <c r="B13" s="439">
        <v>6824968.2701153113</v>
      </c>
      <c r="C13" s="439">
        <v>6663695.8559381254</v>
      </c>
      <c r="D13" s="439">
        <v>6795499.6522315927</v>
      </c>
      <c r="E13" s="439">
        <v>6316193.972841287</v>
      </c>
      <c r="F13" s="439">
        <v>7465385.8985217633</v>
      </c>
    </row>
    <row r="14" spans="1:6" ht="39.5" thickBot="1" x14ac:dyDescent="0.35">
      <c r="A14" s="440" t="s">
        <v>645</v>
      </c>
      <c r="B14" s="439">
        <v>6962332.3552979678</v>
      </c>
      <c r="C14" s="439">
        <v>6780711.6750510689</v>
      </c>
      <c r="D14" s="439">
        <v>6612042.8372452203</v>
      </c>
      <c r="E14" s="439">
        <v>6137284.8701297892</v>
      </c>
      <c r="F14" s="439">
        <v>7068476.8295012498</v>
      </c>
    </row>
    <row r="15" spans="1:6" ht="13.5" thickBot="1" x14ac:dyDescent="0.35">
      <c r="A15" s="441" t="s">
        <v>646</v>
      </c>
      <c r="B15" s="442"/>
      <c r="C15" s="442"/>
      <c r="D15" s="442"/>
      <c r="E15" s="442"/>
      <c r="F15" s="442"/>
    </row>
    <row r="16" spans="1:6" ht="13.5" thickBot="1" x14ac:dyDescent="0.35">
      <c r="A16" s="438" t="s">
        <v>647</v>
      </c>
      <c r="B16" s="439">
        <v>47147871.088279895</v>
      </c>
      <c r="C16" s="439">
        <v>47954391.302092895</v>
      </c>
      <c r="D16" s="439">
        <v>48497286.343369566</v>
      </c>
      <c r="E16" s="439">
        <v>52587110.885111474</v>
      </c>
      <c r="F16" s="439">
        <v>49819699.973229058</v>
      </c>
    </row>
    <row r="17" spans="1:6" ht="26.5" thickBot="1" x14ac:dyDescent="0.35">
      <c r="A17" s="440" t="s">
        <v>648</v>
      </c>
      <c r="B17" s="439">
        <v>46986380.270760432</v>
      </c>
      <c r="C17" s="439">
        <v>47844790.453956857</v>
      </c>
      <c r="D17" s="439">
        <v>48274984.957355075</v>
      </c>
      <c r="E17" s="439">
        <v>52381472.666043542</v>
      </c>
      <c r="F17" s="439">
        <v>49700725.741216898</v>
      </c>
    </row>
    <row r="18" spans="1:6" ht="13.5" thickBot="1" x14ac:dyDescent="0.35">
      <c r="A18" s="441" t="s">
        <v>649</v>
      </c>
      <c r="B18" s="442"/>
      <c r="C18" s="442"/>
      <c r="D18" s="442"/>
      <c r="E18" s="442"/>
      <c r="F18" s="442"/>
    </row>
    <row r="19" spans="1:6" ht="13.5" thickBot="1" x14ac:dyDescent="0.35">
      <c r="A19" s="438" t="s">
        <v>650</v>
      </c>
      <c r="B19" s="443">
        <v>0.11688585939658493</v>
      </c>
      <c r="C19" s="443">
        <v>0.11040519152354419</v>
      </c>
      <c r="D19" s="443">
        <v>0.11278872013591272</v>
      </c>
      <c r="E19" s="443">
        <v>9.4455725030662921E-2</v>
      </c>
      <c r="F19" s="443">
        <v>0.12123882813280969</v>
      </c>
    </row>
    <row r="20" spans="1:6" ht="39.5" thickBot="1" x14ac:dyDescent="0.35">
      <c r="A20" s="440" t="s">
        <v>651</v>
      </c>
      <c r="B20" s="443">
        <v>0.11436410540086434</v>
      </c>
      <c r="C20" s="443">
        <v>0.10821236518889224</v>
      </c>
      <c r="D20" s="443">
        <v>0.10925578899487585</v>
      </c>
      <c r="E20" s="443">
        <v>9.1371886456028423E-2</v>
      </c>
      <c r="F20" s="443">
        <v>0.11942251969169008</v>
      </c>
    </row>
    <row r="21" spans="1:6" ht="52.5" thickBot="1" x14ac:dyDescent="0.35">
      <c r="A21" s="440" t="s">
        <v>652</v>
      </c>
      <c r="B21" s="443">
        <v>0.11688585939658493</v>
      </c>
      <c r="C21" s="443">
        <v>0.11040519152354419</v>
      </c>
      <c r="D21" s="443">
        <v>0.10497215698216535</v>
      </c>
      <c r="E21" s="443">
        <v>8.7612435682109496E-2</v>
      </c>
      <c r="F21" s="443">
        <v>0.11117041717387673</v>
      </c>
    </row>
    <row r="22" spans="1:6" ht="13.5" thickBot="1" x14ac:dyDescent="0.35">
      <c r="A22" s="438" t="s">
        <v>653</v>
      </c>
      <c r="B22" s="443">
        <v>0.11688585939658493</v>
      </c>
      <c r="C22" s="443">
        <v>0.11040519152354419</v>
      </c>
      <c r="D22" s="443">
        <v>0.11278872013591272</v>
      </c>
      <c r="E22" s="443">
        <v>9.4455725030662921E-2</v>
      </c>
      <c r="F22" s="443">
        <v>0.12123882813280969</v>
      </c>
    </row>
    <row r="23" spans="1:6" ht="26.5" thickBot="1" x14ac:dyDescent="0.35">
      <c r="A23" s="440" t="s">
        <v>654</v>
      </c>
      <c r="B23" s="443">
        <v>0.11436410540086434</v>
      </c>
      <c r="C23" s="443">
        <v>0.10821236518889224</v>
      </c>
      <c r="D23" s="443">
        <v>0.10925578899487585</v>
      </c>
      <c r="E23" s="443">
        <v>9.1371886456028423E-2</v>
      </c>
      <c r="F23" s="443">
        <v>0.11942251969169008</v>
      </c>
    </row>
    <row r="24" spans="1:6" ht="52.5" thickBot="1" x14ac:dyDescent="0.35">
      <c r="A24" s="440" t="s">
        <v>655</v>
      </c>
      <c r="B24" s="443">
        <v>0.11688585939658493</v>
      </c>
      <c r="C24" s="443">
        <v>0.11040519152354419</v>
      </c>
      <c r="D24" s="443">
        <v>0.10497215698216535</v>
      </c>
      <c r="E24" s="443">
        <v>8.7612435682109496E-2</v>
      </c>
      <c r="F24" s="443">
        <v>0.11117041717387673</v>
      </c>
    </row>
    <row r="25" spans="1:6" ht="13.5" thickBot="1" x14ac:dyDescent="0.35">
      <c r="A25" s="438" t="s">
        <v>656</v>
      </c>
      <c r="B25" s="443">
        <v>0.14767013217334168</v>
      </c>
      <c r="C25" s="443">
        <v>0.14139918140833821</v>
      </c>
      <c r="D25" s="443">
        <v>0.14415497166656091</v>
      </c>
      <c r="E25" s="443">
        <v>0.12355030684449622</v>
      </c>
      <c r="F25" s="443">
        <v>0.15194957108835047</v>
      </c>
    </row>
    <row r="26" spans="1:6" ht="26.5" thickBot="1" x14ac:dyDescent="0.35">
      <c r="A26" s="440" t="s">
        <v>657</v>
      </c>
      <c r="B26" s="443">
        <v>0.14525418282460206</v>
      </c>
      <c r="C26" s="443">
        <v>0.13927735481151063</v>
      </c>
      <c r="D26" s="443">
        <v>0.14076647891728125</v>
      </c>
      <c r="E26" s="443">
        <v>0.12058068724241462</v>
      </c>
      <c r="F26" s="443">
        <v>0.15020677841592775</v>
      </c>
    </row>
    <row r="27" spans="1:6" ht="52.5" thickBot="1" x14ac:dyDescent="0.35">
      <c r="A27" s="440" t="s">
        <v>658</v>
      </c>
      <c r="B27" s="443">
        <v>0.14767013217334168</v>
      </c>
      <c r="C27" s="443">
        <v>0.14139918140833821</v>
      </c>
      <c r="D27" s="443">
        <v>0.13633840851281354</v>
      </c>
      <c r="E27" s="443">
        <v>0.11670701749594281</v>
      </c>
      <c r="F27" s="443">
        <v>0.14188116012941751</v>
      </c>
    </row>
    <row r="28" spans="1:6" ht="13.5" thickBot="1" x14ac:dyDescent="0.35">
      <c r="A28" s="441" t="s">
        <v>70</v>
      </c>
      <c r="B28" s="442"/>
      <c r="C28" s="442"/>
      <c r="D28" s="442"/>
      <c r="E28" s="442"/>
      <c r="F28" s="442"/>
    </row>
    <row r="29" spans="1:6" ht="13.5" thickBot="1" x14ac:dyDescent="0.35">
      <c r="A29" s="438" t="s">
        <v>659</v>
      </c>
      <c r="B29" s="439">
        <v>119905210.179947</v>
      </c>
      <c r="C29" s="439">
        <v>118378868.60231902</v>
      </c>
      <c r="D29" s="439">
        <v>115832791.13132654</v>
      </c>
      <c r="E29" s="439">
        <v>116005486.27086484</v>
      </c>
      <c r="F29" s="439">
        <v>111628807.48685201</v>
      </c>
    </row>
    <row r="30" spans="1:6" ht="13.5" thickBot="1" x14ac:dyDescent="0.35">
      <c r="A30" s="438" t="s">
        <v>660</v>
      </c>
      <c r="B30" s="443">
        <v>4.5960633600000002E-2</v>
      </c>
      <c r="C30" s="443">
        <v>4.4724314563150701E-2</v>
      </c>
      <c r="D30" s="443">
        <v>4.7222786849122247E-2</v>
      </c>
      <c r="E30" s="443">
        <v>4.2818265279299272E-2</v>
      </c>
      <c r="F30" s="443">
        <v>5.4100000000000002E-2</v>
      </c>
    </row>
    <row r="31" spans="1:6" ht="26.5" thickBot="1" x14ac:dyDescent="0.35">
      <c r="A31" s="440" t="s">
        <v>661</v>
      </c>
      <c r="B31" s="443">
        <v>4.4866430200000001E-2</v>
      </c>
      <c r="C31" s="443">
        <v>4.3999999999999997E-2</v>
      </c>
      <c r="D31" s="443">
        <v>4.58E-2</v>
      </c>
      <c r="E31" s="443">
        <v>3.7309317728579504E-2</v>
      </c>
      <c r="F31" s="443">
        <v>4.8899999999999999E-2</v>
      </c>
    </row>
    <row r="32" spans="1:6" ht="39.5" thickBot="1" x14ac:dyDescent="0.35">
      <c r="A32" s="440" t="s">
        <v>662</v>
      </c>
      <c r="B32" s="443">
        <v>4.5960633600000002E-2</v>
      </c>
      <c r="C32" s="443">
        <v>4.4724314563150701E-2</v>
      </c>
      <c r="D32" s="443">
        <v>4.4900000000000002E-2</v>
      </c>
      <c r="E32" s="443">
        <v>4.3884689585787354E-2</v>
      </c>
      <c r="F32" s="443">
        <v>5.0468879772465051E-2</v>
      </c>
    </row>
  </sheetData>
  <sheetProtection algorithmName="SHA-512" hashValue="PaDXgUqFlw7bMF3TS7BNRwUslbYXr7ddRhNEB3DSTR8aF/BvVU5sKZcy5dpZQhRIPX8tdtVCbx3X0Y6PUc1qZQ==" saltValue="79Tk2g+WDSuoB+NDFl24RA==" spinCount="100000" sheet="1" objects="1" scenarios="1"/>
  <mergeCells count="1">
    <mergeCell ref="A2:F2"/>
  </mergeCells>
  <pageMargins left="0.7" right="0.7" top="0.75" bottom="0.75" header="0.3" footer="0.3"/>
  <pageSetup paperSize="9" orientation="portrait" r:id="rId1"/>
</worksheet>
</file>

<file path=docMetadata/LabelInfo.xml><?xml version="1.0" encoding="utf-8"?>
<clbl:labelList xmlns:clbl="http://schemas.microsoft.com/office/2020/mipLabelMetadata">
  <clbl:label id="{56e3ab04-e609-4bbf-80d0-e25f460254ff}" enabled="1" method="Standar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29</vt:i4>
      </vt:variant>
      <vt:variant>
        <vt:lpstr>Nazwane zakresy</vt:lpstr>
      </vt:variant>
      <vt:variant>
        <vt:i4>1</vt:i4>
      </vt:variant>
    </vt:vector>
  </HeadingPairs>
  <TitlesOfParts>
    <vt:vector size="30" baseType="lpstr">
      <vt:lpstr>START</vt:lpstr>
      <vt:lpstr>Own funds ---&gt;</vt:lpstr>
      <vt:lpstr>CC1</vt:lpstr>
      <vt:lpstr>CC2</vt:lpstr>
      <vt:lpstr>Risk-weighted assets ---&gt;</vt:lpstr>
      <vt:lpstr>KM1</vt:lpstr>
      <vt:lpstr>OV1</vt:lpstr>
      <vt:lpstr>CR8</vt:lpstr>
      <vt:lpstr>IFRS9_468</vt:lpstr>
      <vt:lpstr>Countercyclical buffers ---&gt;</vt:lpstr>
      <vt:lpstr>CCyB2</vt:lpstr>
      <vt:lpstr>Credit risk ---&gt;</vt:lpstr>
      <vt:lpstr>CR1</vt:lpstr>
      <vt:lpstr>CR1-A</vt:lpstr>
      <vt:lpstr>CR2</vt:lpstr>
      <vt:lpstr>CQ1</vt:lpstr>
      <vt:lpstr>CQ5</vt:lpstr>
      <vt:lpstr>CQ7</vt:lpstr>
      <vt:lpstr>Leverage ratio ---&gt;</vt:lpstr>
      <vt:lpstr>LR1</vt:lpstr>
      <vt:lpstr>LR3</vt:lpstr>
      <vt:lpstr>Liquidity ---&gt;</vt:lpstr>
      <vt:lpstr>LIQ1</vt:lpstr>
      <vt:lpstr>LIQB</vt:lpstr>
      <vt:lpstr>LIQ2</vt:lpstr>
      <vt:lpstr>Credit risk mitigation ---&gt;</vt:lpstr>
      <vt:lpstr>CR3</vt:lpstr>
      <vt:lpstr>CR4</vt:lpstr>
      <vt:lpstr>CR7A</vt:lpstr>
      <vt:lpstr>START!Obszar_wydruku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ADAMOWICZ TOMASZ</cp:lastModifiedBy>
  <dcterms:created xsi:type="dcterms:W3CDTF">2021-07-28T14:23:59Z</dcterms:created>
  <dcterms:modified xsi:type="dcterms:W3CDTF">2023-11-02T07:58:39Z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2021-09-08T10:42:01Z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6b781284-0160-4ae2-ae0c-d43479b91c0c</vt:lpwstr>
  </property>
  <property fmtid="{D5CDD505-2E9C-101B-9397-08002B2CF9AE}" pid="8" name="MSIP_Label_56e3ab04-e609-4bbf-80d0-e25f460254ff_ContentBits">
    <vt:lpwstr>0</vt:lpwstr>
  </property>
</Properties>
</file>