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x081813\Documents\TA\III Filar\2023\2023-03\"/>
    </mc:Choice>
  </mc:AlternateContent>
  <xr:revisionPtr revIDLastSave="0" documentId="13_ncr:1_{F2BE1E74-2E4F-4D65-8D9B-1383D56F8925}" xr6:coauthVersionLast="47" xr6:coauthVersionMax="47" xr10:uidLastSave="{00000000-0000-0000-0000-000000000000}"/>
  <bookViews>
    <workbookView xWindow="-110" yWindow="-110" windowWidth="19420" windowHeight="10420" xr2:uid="{4B17D59F-195A-4702-8E00-0B3088AE2387}"/>
  </bookViews>
  <sheets>
    <sheet name="START" sheetId="2" r:id="rId1"/>
    <sheet name="General data ---&gt;" sheetId="5" r:id="rId2"/>
    <sheet name="KM1" sheetId="6" r:id="rId3"/>
    <sheet name="OV1" sheetId="7" r:id="rId4"/>
    <sheet name="IFRS 9" sheetId="29" r:id="rId5"/>
    <sheet name="Liquidity ---&gt;" sheetId="15" r:id="rId6"/>
    <sheet name="LIQ1" sheetId="16" r:id="rId7"/>
    <sheet name="LIQB" sheetId="30" r:id="rId8"/>
    <sheet name="RWEA Credit risk IRB ---&gt;" sheetId="28" r:id="rId9"/>
    <sheet name="CR8" sheetId="4" r:id="rId10"/>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<sst xmlns="http://schemas.openxmlformats.org/spreadsheetml/2006/main" count="237" uniqueCount="216">
  <si>
    <t>a</t>
  </si>
  <si>
    <t>b</t>
  </si>
  <si>
    <t>c</t>
  </si>
  <si>
    <t>d</t>
  </si>
  <si>
    <t>e</t>
  </si>
  <si>
    <t>f</t>
  </si>
  <si>
    <t>g</t>
  </si>
  <si>
    <t>h</t>
  </si>
  <si>
    <t>in PLN thous.</t>
  </si>
  <si>
    <t>in percent</t>
  </si>
  <si>
    <t>Total</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</si>
  <si>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</si>
  <si>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</si>
  <si>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</si>
  <si>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</si>
  <si>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</si>
  <si>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</si>
  <si>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</si>
  <si>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</si>
  <si>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</si>
  <si>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</si>
  <si>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</si>
  <si>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</si>
  <si>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</si>
  <si>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</si>
  <si>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</si>
  <si>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</si>
  <si>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</si>
  <si>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</si>
  <si>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</si>
  <si>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</si>
  <si>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</si>
  <si>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</si>
  <si>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</si>
  <si>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</si>
  <si>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</si>
  <si>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 xml:space="preserve">     of which: to be made up of CET1 capital (percentage points)</t>
  </si>
  <si>
    <t>Combined buffer and overall capital requirement (as a percentage of risk-weighted exposure amount)</t>
  </si>
  <si>
    <t>Capital conservation buffer (%)</t>
  </si>
  <si>
    <t>EU-8a</t>
  </si>
  <si>
    <t>Systemic risk buffer (%)</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</si>
  <si>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</si>
  <si>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</si>
  <si>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</si>
  <si>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</si>
  <si>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</si>
  <si>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</si>
  <si>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</si>
  <si>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</si>
  <si>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</si>
  <si>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</si>
  <si>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</si>
  <si>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</si>
  <si>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</si>
  <si>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</si>
  <si>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</si>
  <si>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</si>
  <si>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</si>
  <si>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</si>
  <si>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</si>
  <si>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</si>
  <si>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</si>
  <si>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</si>
  <si>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</si>
  <si>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</si>
  <si>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</si>
  <si>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</si>
  <si>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</si>
  <si>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</si>
  <si>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</si>
  <si>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</si>
  <si>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</si>
  <si>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</si>
  <si>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</si>
  <si>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</si>
  <si>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</si>
  <si>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</si>
  <si>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</si>
  <si>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</si>
  <si>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</si>
  <si>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</si>
  <si>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</si>
  <si>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</si>
  <si>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</si>
  <si>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</si>
  <si>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</si>
  <si>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</si>
  <si>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</si>
  <si>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</si>
  <si>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</si>
  <si>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</si>
  <si>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</si>
  <si>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</si>
  <si>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</si>
  <si>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</si>
  <si>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</si>
  <si>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</si>
  <si>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</si>
  <si>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</si>
  <si>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</si>
  <si>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</si>
  <si>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</si>
  <si>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</si>
  <si>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</si>
  <si>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</si>
  <si>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EU-20a</t>
  </si>
  <si>
    <t>EU-20b</t>
  </si>
  <si>
    <t>EU-20c</t>
  </si>
  <si>
    <t>Key metrics</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</si>
  <si>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</si>
  <si>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</si>
  <si>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</si>
  <si>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</si>
  <si>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</si>
  <si>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</si>
  <si>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</si>
  <si>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</si>
  <si>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</si>
  <si>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</si>
  <si>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</si>
  <si>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</si>
  <si>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</si>
  <si>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</si>
  <si>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</si>
  <si>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</si>
  <si>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</si>
  <si>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</si>
  <si>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</si>
  <si>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</si>
  <si>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</si>
  <si>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</si>
  <si>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</si>
  <si>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</si>
  <si>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</si>
  <si>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</si>
  <si>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</si>
  <si>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</si>
  <si>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</si>
  <si>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</si>
  <si>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</si>
  <si>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</si>
  <si>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</si>
  <si>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</si>
  <si>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</si>
  <si>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</si>
  <si>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</si>
  <si>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</si>
  <si>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</si>
  <si>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</si>
  <si>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</si>
  <si>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</si>
  <si>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</si>
  <si>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CR8</t>
  </si>
  <si>
    <t xml:space="preserve"> RWEA flow statements of credit risk exposures under the IRB approach </t>
  </si>
  <si>
    <t>Common Equity Tier 1 ratio (%)</t>
  </si>
  <si>
    <t>IFRS 9</t>
  </si>
  <si>
    <t>---&gt;</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</si>
  <si>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</si>
  <si>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</si>
  <si>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t>
  </si>
  <si>
    <t xml:space="preserv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</si>
  <si>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</si>
  <si>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</si>
  <si>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</si>
  <si>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</si>
  <si>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</si>
  <si>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</si>
  <si>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</si>
  <si>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</si>
  <si>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</si>
  <si>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</si>
  <si>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</si>
  <si>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</si>
  <si>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</si>
  <si>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</si>
  <si>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</si>
  <si>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</si>
  <si>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</si>
  <si>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</si>
  <si>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</si>
  <si>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</si>
  <si>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</si>
  <si>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</si>
  <si>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</si>
  <si>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</si>
  <si>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</si>
  <si>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</si>
  <si>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</si>
  <si>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IFRS 9 / Article 468</t>
  </si>
  <si>
    <t>EU LIQB</t>
  </si>
  <si>
    <t>EU LIQB - Qualitative information on LCR, which complements template EU LIQ1</t>
  </si>
  <si>
    <t>Qualitative information on LCR, which complements template EU LIQ1</t>
  </si>
  <si>
    <t>Total risk-weighted exposure amount</t>
  </si>
  <si>
    <t xml:space="preserve">Additional own funds requirements to adress risks other than the risk of excessive leverage (%) </t>
  </si>
  <si>
    <t>of which: to be made up of CET1 capital</t>
  </si>
  <si>
    <t>of which: to be made up of Tier 1 capital</t>
  </si>
  <si>
    <t>Total SREP own funds requirements (%)</t>
  </si>
  <si>
    <t>EU 8a</t>
  </si>
  <si>
    <t>Conservation buffer due to macro-prudential or systemic risk identified at the level of a Member State (%)</t>
  </si>
  <si>
    <t>Institution specific countercyclical capital buffer (%)</t>
  </si>
  <si>
    <t>EU 9a</t>
  </si>
  <si>
    <t>EU 7d</t>
  </si>
  <si>
    <t>EU 7c</t>
  </si>
  <si>
    <t>EU 7b</t>
  </si>
  <si>
    <t>EU 7a</t>
  </si>
  <si>
    <t>EU 10a</t>
  </si>
  <si>
    <t>Global Systematically Important Institution buffer (%)</t>
  </si>
  <si>
    <t>Leverage ratio buffer and overall leverage ratio requirement (as a percentage of total exposure measure)</t>
  </si>
  <si>
    <t>30.09.2022</t>
  </si>
  <si>
    <t>(i) The position includes PLN 87.7m of RWEA of transitional provisions connectedto IFRS 9  implementation, set in the Regulation (EU) 2020/873</t>
  </si>
  <si>
    <t>(ii) The position includes PLN 590.3m of RWEA coming from the regulatory decision on the conservative add-on of 5% RWEA for exposures under IRB approach</t>
  </si>
  <si>
    <t>31.03.2023</t>
  </si>
  <si>
    <t>31.12.2022</t>
  </si>
  <si>
    <t>30.06.2022</t>
  </si>
  <si>
    <t>31.03.2022</t>
  </si>
  <si>
    <t>Compared to December 31, 2022, the consolidated LCR value in March 2023 increased by approx. 5 pp. up to 228%, mainly due to an increase of stable financing from retail and corporate customers.
In the first quarter of this year, the growing share of funds from natural persons of ca. PLN 1 billion had a positive impact on the Group's liquidity, supporting the growth and maintenance of the LCR ratio significantly above the supervisory limit. Total customer deposits reached PLN 100.9 billion (PLN 98.0 billion at the end of December 2022), including the share of funds from natural persons in total customer deposits slightly decreased and amounted to approx. 69.5% at the end of March 2023 (70.2% at the end of December 2022).
The Group maintains a constantly safe level of unencumbered, high-quality liquid assets that constitute a security in the event of the materialization of stress scenarios in the area of ​​liquidity. Liquid assets include cash, funds on nostro accounts (excluding the average required reserve level) and liquid securities, including securities received as collateral in reverse-repo transactions. The portfolio does not include securities that are pledged or frozen. The share of Polish Treasury securities and these issued by another EU governments (including NBP bills) in the total liquid securities portfolio is constant over time and amounted to approximately 99% at the end of March 2023 and the end of December 2022.
The Group had two significant currencies (PLN and EUR), ie those for which the ratio of the value of liabilities in a given currency to the total value of liabilities in all currencies was at least 5%. The Capital Group of the Bank had an LCR ratio above 100% for all currencies in total and for PLN.
The Group provides liquidity in foreign currencies thanks to foreign currencies deposit base, bilateral loans as well as currency and interest-currency swap transactions. The importance of swaps is declining as a result of the reduction of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With the majority of contractors, the Group has signed annexes to framework agreements that regulate security issues (Credit Support Annex, CSA).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margin deposit from contractors. The liquidity risk in the unfavorable market scenario results from a change in the market value of derivatives, which creates liquidity needs due to the coverage of margins. In both the stress test scenarios and the LCR approach, this additional liquidity requirement is accounted for as the largest absolute net collateral flow realized over a 30-day period over a 24-month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</si>
</sst>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7" x14ac:knownFonts="1">
    <font>
      <sz val="10"/>
      <color theme="1"/>
      <name val="Trebuchet MS"/>
      <family val="2"/>
      <charset val="238"/>
    </font>
    <font>
      <sz val="10"/>
      <color theme="1"/>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b/>
      <sz val="10"/>
      <name val="Calibri"/>
      <family val="2"/>
      <scheme val="minor"/>
    </font>
    <font>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b/>
      <i/>
      <sz val="10"/>
      <color theme="1"/>
      <name val="Calibri"/>
      <family val="2"/>
      <charset val="238"/>
      <scheme val="minor"/>
    </font>
    <font>
      <b/>
      <sz val="10"/>
      <color rgb="FFAB0034"/>
      <name val="Calibri"/>
      <family val="2"/>
      <charset val="238"/>
      <scheme val="minor"/>
    </font>
    <font>
      <i/>
      <sz val="10"/>
      <color theme="1"/>
      <name val="Calibri"/>
      <family val="2"/>
      <charset val="238"/>
      <scheme val="minor"/>
    </font>
    <font>
      <vertAlign val="superscript"/>
      <sz val="10"/>
      <name val="Calibri"/>
      <family val="2"/>
      <charset val="238"/>
      <scheme val="minor"/>
    </font>
    <font>
      <b/>
      <sz val="11"/>
      <color theme="0"/>
      <name val="Calibri"/>
      <family val="2"/>
      <charset val="238"/>
      <scheme val="minor"/>
    </font>
    <font>
      <sz val="10"/>
      <color rgb="FF008080"/>
      <name val="Calibri"/>
      <family val="2"/>
      <charset val="238"/>
      <scheme val="minor"/>
    </font>
    <font>
      <b/>
      <sz val="12"/>
      <color theme="0" tint="-4.9989318521683403E-2"/>
      <name val="Calibri"/>
      <family val="2"/>
      <charset val="238"/>
      <scheme val="minor"/>
    </font>
    <font>
      <sz val="9"/>
      <color rgb="FFCD0067"/>
      <name val="Trebuchet MS"/>
      <family val="2"/>
      <charset val="238"/>
    </font>
    <font>
      <b/>
      <sz val="9"/>
      <color rgb="FFAB0034"/>
      <name val="Trebuchet MS"/>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medium">
        <color rgb="FFD9D9D9"/>
      </top>
      <bottom style="medium">
        <color rgb="FFAB0034"/>
      </bottom>
      <diagonal/>
    </border>
    <border>
      <left/>
      <right/>
      <top style="medium">
        <color rgb="FFD9D9D9"/>
      </top>
      <bottom style="medium">
        <color rgb="FFD9D9D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3" fillId="0" borderId="0">
      <alignment vertical="center"/>
    </xf>
    <xf numFmtId="3" fontId="3" fillId="4" borderId="1" applyFont="0">
      <alignment horizontal="right" vertical="center"/>
      <protection locked="0"/>
    </xf>
    <xf numFmtId="43" fontId="1" fillId="0" borderId="0" applyFont="0" applyFill="0" applyBorder="0" applyAlignment="0" applyProtection="0"/>
    <xf numFmtId="0" fontId="8" fillId="0" borderId="0" applyNumberFormat="0" applyFill="0" applyBorder="0" applyAlignment="0" applyProtection="0"/>
    <xf numFmtId="0" fontId="3" fillId="0" borderId="0">
      <alignment vertical="center"/>
    </xf>
  </cellStyleXfs>
  <cellXfs count="131">
    <xf numFmtId="0" fontId="0" fillId="0" borderId="0" xfId="0"/>
    <xf numFmtId="0" fontId="0" fillId="2" borderId="0" xfId="0" applyFill="1"/>
    <xf numFmtId="0" fontId="2" fillId="0" borderId="0" xfId="0" applyFont="1"/>
    <xf numFmtId="0" fontId="2" fillId="2" borderId="0" xfId="0" applyFont="1" applyFill="1" applyAlignment="1">
      <alignment horizontal="right"/>
    </xf>
    <xf numFmtId="0" fontId="4" fillId="2" borderId="0" xfId="0" applyFont="1" applyFill="1"/>
    <xf numFmtId="0" fontId="0" fillId="3" borderId="0" xfId="0" applyFill="1"/>
    <xf numFmtId="0" fontId="5" fillId="2" borderId="0" xfId="0" applyFont="1" applyFill="1"/>
    <xf numFmtId="14" fontId="5" fillId="2" borderId="0" xfId="0" applyNumberFormat="1" applyFont="1" applyFill="1"/>
    <xf numFmtId="0" fontId="7" fillId="2" borderId="0" xfId="0" applyFont="1" applyFill="1"/>
    <xf numFmtId="0" fontId="9" fillId="6" borderId="0" xfId="5" applyFont="1" applyFill="1"/>
    <xf numFmtId="0" fontId="10" fillId="6" borderId="0" xfId="0" quotePrefix="1" applyFont="1" applyFill="1" applyAlignment="1">
      <alignment horizontal="right"/>
    </xf>
    <xf numFmtId="0" fontId="10" fillId="6" borderId="0" xfId="0" applyFont="1" applyFill="1"/>
    <xf numFmtId="0" fontId="11" fillId="5" borderId="0" xfId="0" applyFont="1" applyFill="1"/>
    <xf numFmtId="0" fontId="12" fillId="2" borderId="0" xfId="0" applyFont="1" applyFill="1"/>
    <xf numFmtId="0" fontId="2" fillId="2" borderId="0" xfId="0" applyFont="1" applyFill="1"/>
    <xf numFmtId="0" fontId="13" fillId="2" borderId="0" xfId="0" applyFont="1" applyFill="1"/>
    <xf numFmtId="14" fontId="11" fillId="5" borderId="0" xfId="0" applyNumberFormat="1" applyFont="1" applyFill="1"/>
    <xf numFmtId="0" fontId="15" fillId="5" borderId="0" xfId="0" applyFont="1" applyFill="1"/>
    <xf numFmtId="14" fontId="5" fillId="2" borderId="0" xfId="0" applyNumberFormat="1" applyFont="1" applyFill="1" applyAlignment="1">
      <alignment horizontal="center" vertical="center"/>
    </xf>
    <xf numFmtId="0" fontId="16" fillId="2" borderId="0" xfId="0" applyFont="1" applyFill="1" applyAlignment="1">
      <alignment vertical="center" wrapText="1"/>
    </xf>
    <xf numFmtId="0" fontId="27" fillId="5" borderId="0" xfId="0" applyFont="1" applyFill="1"/>
    <xf numFmtId="0" fontId="19" fillId="2" borderId="0" xfId="0" applyFont="1" applyFill="1" applyAlignment="1">
      <alignment vertical="center" wrapText="1"/>
    </xf>
    <xf numFmtId="0" fontId="18" fillId="2" borderId="0" xfId="0" applyFont="1" applyFill="1" applyAlignment="1">
      <alignment vertical="center"/>
    </xf>
    <xf numFmtId="0" fontId="15" fillId="5" borderId="0" xfId="0" applyFont="1" applyFill="1" applyAlignment="1">
      <alignment vertical="center"/>
    </xf>
    <xf numFmtId="0" fontId="0" fillId="6" borderId="0" xfId="0" applyFill="1"/>
    <xf numFmtId="0" fontId="24" fillId="2" borderId="0" xfId="0" applyFont="1" applyFill="1" applyAlignment="1">
      <alignment vertical="center"/>
    </xf>
    <xf numFmtId="0" fontId="5" fillId="2" borderId="0" xfId="0" applyFont="1" applyFill="1" applyAlignment="1">
      <alignment vertical="center" wrapText="1"/>
    </xf>
    <xf numFmtId="3" fontId="5" fillId="2" borderId="0" xfId="0" applyNumberFormat="1" applyFont="1" applyFill="1" applyAlignment="1">
      <alignment vertical="center" wrapText="1"/>
    </xf>
    <xf numFmtId="0" fontId="19" fillId="2" borderId="0" xfId="0" applyFont="1" applyFill="1" applyAlignment="1">
      <alignment horizontal="center" vertical="center"/>
    </xf>
    <xf numFmtId="10" fontId="19" fillId="2" borderId="0" xfId="1" applyNumberFormat="1" applyFont="1" applyFill="1" applyBorder="1" applyAlignment="1">
      <alignment vertical="center"/>
    </xf>
    <xf numFmtId="0" fontId="25" fillId="2" borderId="0" xfId="0" applyFont="1" applyFill="1" applyAlignment="1">
      <alignment vertical="center" wrapText="1"/>
    </xf>
    <xf numFmtId="0" fontId="19" fillId="2" borderId="0" xfId="0" applyFont="1" applyFill="1" applyAlignment="1">
      <alignment vertical="center"/>
    </xf>
    <xf numFmtId="14" fontId="12" fillId="5" borderId="0" xfId="0" applyNumberFormat="1" applyFont="1" applyFill="1"/>
    <xf numFmtId="0" fontId="12" fillId="5" borderId="0" xfId="0" applyFont="1" applyFill="1"/>
    <xf numFmtId="0" fontId="19" fillId="2" borderId="0" xfId="0" applyFont="1" applyFill="1" applyAlignment="1">
      <alignment horizontal="center" vertical="center" wrapText="1"/>
    </xf>
    <xf numFmtId="3" fontId="19" fillId="2" borderId="0" xfId="0" applyNumberFormat="1" applyFont="1" applyFill="1" applyAlignment="1">
      <alignment horizontal="center" vertical="center" wrapText="1"/>
    </xf>
    <xf numFmtId="10" fontId="19"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9" fontId="6" fillId="2" borderId="0" xfId="0" applyNumberFormat="1" applyFont="1" applyFill="1" applyAlignment="1">
      <alignment horizontal="center" vertical="center" wrapText="1"/>
    </xf>
    <xf numFmtId="10" fontId="19" fillId="2" borderId="0" xfId="1" applyNumberFormat="1" applyFont="1" applyFill="1" applyBorder="1" applyAlignment="1">
      <alignment horizontal="center" vertical="center" wrapText="1"/>
    </xf>
    <xf numFmtId="0" fontId="6" fillId="2" borderId="0" xfId="0" applyFont="1" applyFill="1" applyAlignment="1">
      <alignment vertical="center" wrapText="1"/>
    </xf>
    <xf numFmtId="0" fontId="19" fillId="2" borderId="0" xfId="0" applyFont="1" applyFill="1" applyAlignment="1">
      <alignment horizontal="justify" vertical="center" wrapText="1"/>
    </xf>
    <xf numFmtId="0" fontId="6" fillId="2" borderId="0" xfId="0" applyFont="1" applyFill="1" applyAlignment="1">
      <alignment horizontal="justify" vertical="center"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21" fillId="2" borderId="0" xfId="0" applyFont="1" applyFill="1" applyAlignment="1">
      <alignment horizontal="left" vertical="center" wrapText="1"/>
    </xf>
    <xf numFmtId="0" fontId="17" fillId="2" borderId="0" xfId="0" applyFont="1" applyFill="1" applyAlignment="1">
      <alignment vertical="center" wrapText="1"/>
    </xf>
    <xf numFmtId="0" fontId="5" fillId="2" borderId="0" xfId="0" applyFont="1" applyFill="1" applyAlignment="1">
      <alignment horizontal="center" vertical="center" wrapText="1"/>
    </xf>
    <xf numFmtId="0" fontId="16" fillId="2" borderId="2" xfId="0" applyFont="1" applyFill="1" applyBorder="1" applyAlignment="1">
      <alignment vertical="center" wrapText="1"/>
    </xf>
    <xf numFmtId="0" fontId="29" fillId="2" borderId="3" xfId="0" applyFont="1" applyFill="1" applyBorder="1" applyAlignment="1">
      <alignment horizontal="center" vertical="center" wrapText="1"/>
    </xf>
    <xf numFmtId="0" fontId="18" fillId="3"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vertical="center" wrapText="1"/>
    </xf>
    <xf numFmtId="3" fontId="19"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19"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164" fontId="6" fillId="2" borderId="2" xfId="1" applyNumberFormat="1" applyFont="1" applyFill="1" applyBorder="1" applyAlignment="1">
      <alignment horizontal="center" vertical="center" wrapText="1"/>
    </xf>
    <xf numFmtId="10" fontId="19" fillId="2" borderId="2" xfId="1" applyNumberFormat="1"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0" fontId="5" fillId="2" borderId="2" xfId="0" applyFont="1" applyFill="1" applyBorder="1"/>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inden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indent="1"/>
    </xf>
    <xf numFmtId="0" fontId="23" fillId="3" borderId="2" xfId="0" applyFont="1" applyFill="1" applyBorder="1" applyAlignment="1">
      <alignment horizontal="center" vertical="center" wrapText="1"/>
    </xf>
    <xf numFmtId="0" fontId="23"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23" fillId="2" borderId="0" xfId="0" applyFont="1" applyFill="1" applyAlignment="1">
      <alignment vertical="center" wrapText="1"/>
    </xf>
    <xf numFmtId="3" fontId="5" fillId="7" borderId="2" xfId="4" applyNumberFormat="1" applyFont="1" applyFill="1" applyBorder="1"/>
    <xf numFmtId="3" fontId="5" fillId="2" borderId="2" xfId="4" applyNumberFormat="1" applyFont="1" applyFill="1" applyBorder="1"/>
    <xf numFmtId="3" fontId="30" fillId="2" borderId="2" xfId="4" applyNumberFormat="1" applyFont="1" applyFill="1" applyBorder="1"/>
    <xf numFmtId="3" fontId="18" fillId="3" borderId="2" xfId="4" applyNumberFormat="1" applyFont="1" applyFill="1" applyBorder="1"/>
    <xf numFmtId="0" fontId="20" fillId="3" borderId="0" xfId="0" applyFont="1" applyFill="1" applyAlignment="1">
      <alignment horizontal="left" vertical="center"/>
    </xf>
    <xf numFmtId="0" fontId="19" fillId="2" borderId="4" xfId="0" applyFont="1" applyFill="1" applyBorder="1" applyAlignment="1">
      <alignment horizontal="left" vertical="center"/>
    </xf>
    <xf numFmtId="3" fontId="19" fillId="2"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4" xfId="0" applyFont="1" applyFill="1" applyBorder="1" applyAlignment="1">
      <alignment horizontal="right" vertical="center"/>
    </xf>
    <xf numFmtId="10" fontId="19" fillId="2" borderId="4" xfId="0" applyNumberFormat="1" applyFont="1" applyFill="1" applyBorder="1" applyAlignment="1">
      <alignment horizontal="right" vertical="center"/>
    </xf>
    <xf numFmtId="0" fontId="32" fillId="2" borderId="0" xfId="0" applyFont="1" applyFill="1" applyAlignment="1">
      <alignment horizontal="left" vertical="top" wrapText="1"/>
    </xf>
    <xf numFmtId="3" fontId="5" fillId="2" borderId="2" xfId="0" applyNumberFormat="1" applyFont="1" applyFill="1" applyBorder="1"/>
    <xf numFmtId="3" fontId="18" fillId="3" borderId="2" xfId="0" applyNumberFormat="1" applyFont="1" applyFill="1" applyBorder="1"/>
    <xf numFmtId="0" fontId="28" fillId="2" borderId="2" xfId="0" applyFont="1" applyFill="1" applyBorder="1"/>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2" fillId="2" borderId="0" xfId="0" applyFont="1" applyFill="1" applyAlignment="1">
      <alignment horizontal="left"/>
    </xf>
    <xf numFmtId="0" fontId="5" fillId="2" borderId="0" xfId="0" applyFont="1" applyFill="1" applyAlignment="1">
      <alignment horizontal="center" vertical="center"/>
    </xf>
    <xf numFmtId="0" fontId="5" fillId="2" borderId="2" xfId="0" applyFont="1" applyFill="1" applyBorder="1" applyAlignment="1">
      <alignment horizontal="center"/>
    </xf>
    <xf numFmtId="0" fontId="20" fillId="3" borderId="2" xfId="0" applyFont="1" applyFill="1" applyBorder="1" applyAlignment="1">
      <alignment horizontal="left" vertical="center"/>
    </xf>
    <xf numFmtId="0" fontId="19" fillId="3" borderId="2" xfId="0" applyFont="1" applyFill="1" applyBorder="1" applyAlignment="1">
      <alignment horizontal="left" vertical="center" wrapText="1"/>
    </xf>
    <xf numFmtId="0" fontId="5" fillId="3" borderId="2" xfId="0" applyFont="1" applyFill="1" applyBorder="1" applyAlignment="1">
      <alignment vertical="center" wrapText="1"/>
    </xf>
    <xf numFmtId="3" fontId="5" fillId="2" borderId="2" xfId="0" applyNumberFormat="1" applyFont="1" applyFill="1" applyBorder="1" applyAlignment="1">
      <alignment vertical="center" wrapText="1"/>
    </xf>
    <xf numFmtId="0" fontId="26" fillId="2" borderId="2" xfId="0" applyFont="1" applyFill="1" applyBorder="1" applyAlignment="1">
      <alignment vertical="center" wrapText="1"/>
    </xf>
    <xf numFmtId="0" fontId="33" fillId="3" borderId="2"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3" fontId="18" fillId="2" borderId="2" xfId="0" applyNumberFormat="1" applyFont="1" applyFill="1" applyBorder="1" applyAlignment="1">
      <alignment vertical="center" wrapText="1"/>
    </xf>
    <xf numFmtId="0" fontId="20" fillId="3" borderId="2" xfId="0" applyFont="1" applyFill="1" applyBorder="1" applyAlignment="1">
      <alignment vertical="center" wrapText="1"/>
    </xf>
    <xf numFmtId="3" fontId="18" fillId="3" borderId="2" xfId="0" applyNumberFormat="1" applyFont="1" applyFill="1" applyBorder="1" applyAlignment="1">
      <alignment vertical="center" wrapText="1"/>
    </xf>
    <xf numFmtId="0" fontId="18" fillId="3" borderId="2" xfId="0" applyFont="1" applyFill="1" applyBorder="1" applyAlignment="1">
      <alignment horizontal="left"/>
    </xf>
    <xf numFmtId="0" fontId="20" fillId="2" borderId="2" xfId="0" applyFont="1" applyFill="1" applyBorder="1" applyAlignment="1">
      <alignment horizontal="center" vertical="center"/>
    </xf>
    <xf numFmtId="0" fontId="19" fillId="3" borderId="2" xfId="0" applyFont="1" applyFill="1" applyBorder="1" applyAlignment="1">
      <alignment horizontal="center" vertical="center"/>
    </xf>
    <xf numFmtId="164" fontId="20" fillId="2" borderId="2" xfId="1" applyNumberFormat="1" applyFont="1" applyFill="1" applyBorder="1" applyAlignment="1">
      <alignment vertical="center"/>
    </xf>
    <xf numFmtId="0" fontId="7" fillId="2" borderId="5" xfId="0" applyFont="1" applyFill="1" applyBorder="1" applyAlignment="1">
      <alignment vertical="top" wrapText="1"/>
    </xf>
    <xf numFmtId="0" fontId="34" fillId="5" borderId="0" xfId="0" applyFont="1" applyFill="1" applyAlignment="1">
      <alignment horizontal="left" vertical="top"/>
    </xf>
    <xf numFmtId="0" fontId="34" fillId="2" borderId="0" xfId="0" applyFont="1" applyFill="1" applyAlignment="1">
      <alignment horizontal="left" vertical="top"/>
    </xf>
    <xf numFmtId="14" fontId="35" fillId="2" borderId="3" xfId="0" applyNumberFormat="1" applyFont="1" applyFill="1" applyBorder="1" applyAlignment="1">
      <alignment horizontal="center" vertical="center" wrapText="1"/>
    </xf>
    <xf numFmtId="164" fontId="19" fillId="2" borderId="2" xfId="0" applyNumberFormat="1" applyFont="1" applyFill="1" applyBorder="1" applyAlignment="1">
      <alignment horizontal="right" vertical="center" wrapText="1"/>
    </xf>
    <xf numFmtId="14" fontId="29" fillId="2" borderId="3" xfId="0" applyNumberFormat="1" applyFont="1" applyFill="1" applyBorder="1" applyAlignment="1">
      <alignment horizontal="center" vertical="center" wrapText="1"/>
    </xf>
    <xf numFmtId="14" fontId="5" fillId="0" borderId="0" xfId="0" applyNumberFormat="1" applyFont="1"/>
    <xf numFmtId="0" fontId="20" fillId="3" borderId="2" xfId="0" applyFont="1" applyFill="1" applyBorder="1" applyAlignment="1">
      <alignment horizontal="left"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2" borderId="0" xfId="0" applyFont="1" applyFill="1" applyAlignment="1">
      <alignment horizontal="left" vertical="top" wrapText="1"/>
    </xf>
    <xf numFmtId="0" fontId="32" fillId="5" borderId="0" xfId="0" applyFont="1" applyFill="1" applyAlignment="1">
      <alignment horizontal="left" vertical="top" wrapText="1"/>
    </xf>
    <xf numFmtId="0" fontId="19" fillId="2" borderId="2" xfId="0" applyFont="1" applyFill="1" applyBorder="1" applyAlignment="1">
      <alignment horizontal="center" vertical="center" wrapText="1"/>
    </xf>
    <xf numFmtId="0" fontId="20" fillId="3" borderId="2" xfId="0" applyFont="1" applyFill="1" applyBorder="1" applyAlignment="1">
      <alignment vertical="center" wrapText="1"/>
    </xf>
    <xf numFmtId="0" fontId="36" fillId="2" borderId="3" xfId="0" applyFont="1" applyFill="1" applyBorder="1" applyAlignment="1">
      <alignment horizontal="center" vertical="center" wrapText="1"/>
    </xf>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2">
    <dxf>
      <fill>
        <patternFill>
          <bgColor indexed="10"/>
        </patternFill>
      </fill>
    </dxf>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31 March, 2023</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8</xdr:row>
      <xdr:rowOff>158750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Capital ratios, capital surplus in relation to the required levels, financial leverage ratios and liquidity ratios are at safe levels and enable further development of the Group's operations. The downward trend in capital ratios and the leverage ratio is due to the decrease in capital in connection with the systematic creation of provisions for the legal risk of foreign currency housing loans, provisions created for the assistance program "Credit holidays" and the</a:t>
          </a:r>
          <a:r>
            <a:rPr lang="pl-PL" sz="1100" baseline="0"/>
            <a:t> negative valuation of debt securities valued in capital</a:t>
          </a:r>
          <a:r>
            <a:rPr lang="pl-PL"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tabSelected="1" zoomScaleNormal="100" zoomScaleSheetLayoutView="100" workbookViewId="0">
      <selection activeCell="R17" sqref="R17"/>
    </sheetView>
  </sheetViews>
  <sheetFormatPr defaultRowHeight="13.5" x14ac:dyDescent="0.35"/>
  <cols>
    <col min="1" max="16384" width="8.796875" style="5"/>
  </cols>
  <sheetData/>
  <sheetProtection algorithmName="SHA-512" hashValue="EIlV0NubCPN28qaynC+IcE5b+KA4e6OlB9W0xCZCAAdpRxoQx2dc+Gd8E5OwhVrYEhLJHpOqEm4m3WLxpLiVyA==" saltValue="6qlQRLK/RVudUE67T8+ZQ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dimension ref="B2:D16"/>
  <sheetViews>
    <sheetView workbookViewId="0"/>
  </sheetViews>
  <sheetFormatPr defaultRowHeight="13" x14ac:dyDescent="0.3"/>
  <cols>
    <col min="1" max="2" width="8.796875" style="6"/>
    <col min="3" max="3" width="66.19921875" style="6" customWidth="1"/>
    <col min="4" max="4" width="37.69921875" style="6" customWidth="1"/>
    <col min="5" max="16384" width="8.796875" style="6"/>
  </cols>
  <sheetData>
    <row r="2" spans="2:4" ht="15.5" x14ac:dyDescent="0.35">
      <c r="B2" s="17" t="s">
        <v>11</v>
      </c>
      <c r="C2" s="20"/>
      <c r="D2" s="20"/>
    </row>
    <row r="3" spans="2:4" ht="15" thickBot="1" x14ac:dyDescent="0.4">
      <c r="B3" s="8"/>
      <c r="C3" s="7"/>
      <c r="D3" s="3" t="s">
        <v>8</v>
      </c>
    </row>
    <row r="4" spans="2:4" ht="15" thickBot="1" x14ac:dyDescent="0.4">
      <c r="B4" s="8"/>
      <c r="C4" s="4"/>
      <c r="D4" s="119">
        <v>45016</v>
      </c>
    </row>
    <row r="5" spans="2:4" x14ac:dyDescent="0.3">
      <c r="B5" s="90"/>
      <c r="C5" s="90"/>
      <c r="D5" s="91" t="s">
        <v>12</v>
      </c>
    </row>
    <row r="6" spans="2:4" x14ac:dyDescent="0.3">
      <c r="B6" s="63"/>
      <c r="C6" s="90"/>
      <c r="D6" s="91"/>
    </row>
    <row r="7" spans="2:4" ht="26" x14ac:dyDescent="0.3">
      <c r="B7" s="91">
        <v>1</v>
      </c>
      <c r="C7" s="92" t="s">
        <v>13</v>
      </c>
      <c r="D7" s="88">
        <v>12097396.427639998</v>
      </c>
    </row>
    <row r="8" spans="2:4" x14ac:dyDescent="0.3">
      <c r="B8" s="91">
        <v>2</v>
      </c>
      <c r="C8" s="93" t="s">
        <v>14</v>
      </c>
      <c r="D8" s="88">
        <v>-350096.17055129242</v>
      </c>
    </row>
    <row r="9" spans="2:4" x14ac:dyDescent="0.3">
      <c r="B9" s="91">
        <v>3</v>
      </c>
      <c r="C9" s="93" t="s">
        <v>15</v>
      </c>
      <c r="D9" s="88">
        <v>59555.077731199264</v>
      </c>
    </row>
    <row r="10" spans="2:4" x14ac:dyDescent="0.3">
      <c r="B10" s="91">
        <v>4</v>
      </c>
      <c r="C10" s="93" t="s">
        <v>16</v>
      </c>
      <c r="D10" s="88">
        <v>0</v>
      </c>
    </row>
    <row r="11" spans="2:4" x14ac:dyDescent="0.3">
      <c r="B11" s="91">
        <v>5</v>
      </c>
      <c r="C11" s="93" t="s">
        <v>17</v>
      </c>
      <c r="D11" s="88">
        <v>0</v>
      </c>
    </row>
    <row r="12" spans="2:4" x14ac:dyDescent="0.3">
      <c r="B12" s="91">
        <v>6</v>
      </c>
      <c r="C12" s="93" t="s">
        <v>18</v>
      </c>
      <c r="D12" s="88">
        <v>0</v>
      </c>
    </row>
    <row r="13" spans="2:4" x14ac:dyDescent="0.3">
      <c r="B13" s="91">
        <v>7</v>
      </c>
      <c r="C13" s="93" t="s">
        <v>19</v>
      </c>
      <c r="D13" s="88">
        <v>-128123.21092351161</v>
      </c>
    </row>
    <row r="14" spans="2:4" x14ac:dyDescent="0.3">
      <c r="B14" s="91">
        <v>8</v>
      </c>
      <c r="C14" s="93" t="s">
        <v>20</v>
      </c>
      <c r="D14" s="88">
        <v>126399.70597360611</v>
      </c>
    </row>
    <row r="15" spans="2:4" x14ac:dyDescent="0.3">
      <c r="B15" s="94">
        <v>9</v>
      </c>
      <c r="C15" s="95" t="s">
        <v>21</v>
      </c>
      <c r="D15" s="89">
        <v>11805131.82987</v>
      </c>
    </row>
    <row r="16" spans="2:4" x14ac:dyDescent="0.3">
      <c r="B16" s="14"/>
    </row>
  </sheetData>
  <sheetProtection algorithmName="SHA-512" hashValue="7H01zjeh0z6rV2+kbi8xLARHhuDxQIwC4VcnQCo69TSgcEXMxFJ18245xOmnCV3IGACyU/bXkGovfywupz01/A==" saltValue="HGGrGmOwFtecuw7vyUXfDA==" spinCount="100000" sheet="1" objects="1" scenarios="1"/>
  <conditionalFormatting sqref="D6">
    <cfRule type="cellIs" dxfId="1" priority="2" stopIfTrue="1" operator="lessThan">
      <formula>0</formula>
    </cfRule>
  </conditionalFormatting>
  <conditionalFormatting sqref="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6"/>
  <sheetViews>
    <sheetView workbookViewId="0">
      <selection activeCell="B2" sqref="B2"/>
    </sheetView>
  </sheetViews>
  <sheetFormatPr defaultRowHeight="16" x14ac:dyDescent="0.35"/>
  <cols>
    <col min="1" max="16384" width="8.796875" style="11"/>
  </cols>
  <sheetData>
    <row r="2" spans="2:4" x14ac:dyDescent="0.35">
      <c r="B2" s="9" t="s">
        <v>22</v>
      </c>
      <c r="C2" s="10" t="s">
        <v>23</v>
      </c>
      <c r="D2" s="11" t="s">
        <v>108</v>
      </c>
    </row>
    <row r="4" spans="2:4" x14ac:dyDescent="0.35">
      <c r="B4" s="9" t="s">
        <v>24</v>
      </c>
      <c r="C4" s="10" t="s">
        <v>23</v>
      </c>
      <c r="D4" s="11" t="s">
        <v>25</v>
      </c>
    </row>
    <row r="6" spans="2:4" x14ac:dyDescent="0.35">
      <c r="B6" s="9" t="s">
        <v>155</v>
      </c>
      <c r="C6" s="10" t="s">
        <v>156</v>
      </c>
      <c r="D6" s="11" t="s">
        <v>188</v>
      </c>
    </row>
  </sheetData>
  <sheetProtection algorithmName="SHA-512" hashValue="xXfPUbPofHC3f9DdSmcmJhsqXaErYRlWbfas3YYx4pJ6rtTjvgKO3FzA78bPdxTBt08Cq1tZSA7QA+YVPFXQuQ==" saltValue="np/QsDa6UIp4i9Ly5ToYLw==" spinCount="100000" sheet="1" objects="1" scenarios="1"/>
  <hyperlinks>
    <hyperlink ref="B2" location="'KM1'!A1" display="EU KM1" xr:uid="{A8F501C3-DC5A-4FDB-96F2-342527D458AE}"/>
    <hyperlink ref="B4" location="'OV1'!A1" display="EU OV1" xr:uid="{83115C84-ED79-43D2-AE75-FC79C016474B}"/>
    <hyperlink ref="B6" location="'IFRS 9'!A1" display="IFRS 9" xr:uid="{8C04CCF1-E3B0-4B49-AB07-59D0424D29B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dimension ref="A1:N52"/>
  <sheetViews>
    <sheetView workbookViewId="0"/>
  </sheetViews>
  <sheetFormatPr defaultRowHeight="13.5" x14ac:dyDescent="0.35"/>
  <cols>
    <col min="1" max="1" width="6.69921875" style="1" customWidth="1"/>
    <col min="2" max="2" width="55" style="1" customWidth="1"/>
    <col min="3" max="7" width="12.69921875" style="1" customWidth="1"/>
    <col min="8" max="8" width="8.796875" style="1"/>
    <col min="9" max="9" width="8.796875" style="1" customWidth="1"/>
    <col min="10" max="16384" width="8.796875" style="1"/>
  </cols>
  <sheetData>
    <row r="1" spans="1:14" ht="15.5" x14ac:dyDescent="0.35">
      <c r="A1" s="17" t="s">
        <v>26</v>
      </c>
      <c r="B1" s="12"/>
      <c r="C1" s="32"/>
      <c r="D1" s="33"/>
      <c r="E1" s="33"/>
      <c r="F1" s="13"/>
      <c r="G1" s="14" t="s">
        <v>8</v>
      </c>
    </row>
    <row r="2" spans="1:14" x14ac:dyDescent="0.35">
      <c r="A2" s="15"/>
      <c r="B2" s="13"/>
      <c r="C2" s="13"/>
      <c r="D2" s="13"/>
      <c r="E2" s="13"/>
      <c r="F2" s="13"/>
      <c r="G2" s="14" t="s">
        <v>9</v>
      </c>
    </row>
    <row r="3" spans="1:14" x14ac:dyDescent="0.35">
      <c r="A3" s="6"/>
      <c r="B3" s="6"/>
      <c r="C3" s="18"/>
      <c r="D3" s="18"/>
      <c r="E3" s="18"/>
      <c r="F3" s="18"/>
      <c r="G3" s="18"/>
    </row>
    <row r="4" spans="1:14" ht="14" thickBot="1" x14ac:dyDescent="0.4">
      <c r="A4" s="19"/>
      <c r="B4" s="46"/>
      <c r="C4" s="47" t="s">
        <v>0</v>
      </c>
      <c r="D4" s="47" t="s">
        <v>1</v>
      </c>
      <c r="E4" s="47" t="s">
        <v>2</v>
      </c>
      <c r="F4" s="47" t="s">
        <v>3</v>
      </c>
      <c r="G4" s="47" t="s">
        <v>4</v>
      </c>
    </row>
    <row r="5" spans="1:14" ht="14" thickBot="1" x14ac:dyDescent="0.4">
      <c r="A5" s="48"/>
      <c r="B5" s="48"/>
      <c r="C5" s="117">
        <v>45016</v>
      </c>
      <c r="D5" s="117">
        <v>44926</v>
      </c>
      <c r="E5" s="117">
        <v>44834</v>
      </c>
      <c r="F5" s="117">
        <v>44742</v>
      </c>
      <c r="G5" s="117">
        <v>44651</v>
      </c>
    </row>
    <row r="6" spans="1:14" x14ac:dyDescent="0.35">
      <c r="A6" s="50"/>
      <c r="B6" s="64" t="s">
        <v>27</v>
      </c>
      <c r="C6" s="64"/>
      <c r="D6" s="64"/>
      <c r="E6" s="64"/>
      <c r="F6" s="64"/>
      <c r="G6" s="64"/>
    </row>
    <row r="7" spans="1:14" x14ac:dyDescent="0.35">
      <c r="A7" s="51">
        <v>1</v>
      </c>
      <c r="B7" s="52" t="s">
        <v>28</v>
      </c>
      <c r="C7" s="53">
        <v>5294413.756102548</v>
      </c>
      <c r="D7" s="53">
        <v>5469946.7900443897</v>
      </c>
      <c r="E7" s="53">
        <v>4967153.6860610684</v>
      </c>
      <c r="F7" s="53">
        <v>6040082.0428024614</v>
      </c>
      <c r="G7" s="53">
        <v>6294745.7669935003</v>
      </c>
      <c r="I7" s="43"/>
      <c r="J7" s="43"/>
      <c r="K7" s="43"/>
      <c r="L7" s="43"/>
      <c r="M7" s="43"/>
      <c r="N7" s="43"/>
    </row>
    <row r="8" spans="1:14" x14ac:dyDescent="0.35">
      <c r="A8" s="51">
        <v>2</v>
      </c>
      <c r="B8" s="52" t="s">
        <v>29</v>
      </c>
      <c r="C8" s="53">
        <v>5294413.756102548</v>
      </c>
      <c r="D8" s="53">
        <v>5469946.7900443897</v>
      </c>
      <c r="E8" s="53">
        <v>4967153.6860610684</v>
      </c>
      <c r="F8" s="53">
        <v>6040082.0428024614</v>
      </c>
      <c r="G8" s="53">
        <v>6294745.7669935003</v>
      </c>
      <c r="I8" s="21"/>
      <c r="J8" s="35"/>
      <c r="K8" s="35"/>
      <c r="L8" s="35"/>
      <c r="M8" s="35"/>
      <c r="N8" s="35"/>
    </row>
    <row r="9" spans="1:14" x14ac:dyDescent="0.35">
      <c r="A9" s="51">
        <v>3</v>
      </c>
      <c r="B9" s="52" t="s">
        <v>30</v>
      </c>
      <c r="C9" s="53">
        <v>6780711.6750510689</v>
      </c>
      <c r="D9" s="53">
        <v>6991124.8720443901</v>
      </c>
      <c r="E9" s="53">
        <v>6497153.6860610684</v>
      </c>
      <c r="F9" s="53">
        <v>7570082.0428024614</v>
      </c>
      <c r="G9" s="53">
        <v>7824745.7669935003</v>
      </c>
      <c r="I9" s="21"/>
      <c r="J9" s="35"/>
      <c r="K9" s="35"/>
      <c r="L9" s="35"/>
      <c r="M9" s="35"/>
      <c r="N9" s="35"/>
    </row>
    <row r="10" spans="1:14" x14ac:dyDescent="0.35">
      <c r="A10" s="54"/>
      <c r="B10" s="65" t="s">
        <v>31</v>
      </c>
      <c r="C10" s="65"/>
      <c r="D10" s="65"/>
      <c r="E10" s="65"/>
      <c r="F10" s="65"/>
      <c r="G10" s="65"/>
      <c r="I10" s="21"/>
      <c r="J10" s="35"/>
      <c r="K10" s="35"/>
      <c r="L10" s="35"/>
      <c r="M10" s="35"/>
      <c r="N10" s="35"/>
    </row>
    <row r="11" spans="1:14" x14ac:dyDescent="0.35">
      <c r="A11" s="51">
        <v>4</v>
      </c>
      <c r="B11" s="52" t="s">
        <v>192</v>
      </c>
      <c r="C11" s="53">
        <v>47954391.302092895</v>
      </c>
      <c r="D11" s="53">
        <v>48497286.344052441</v>
      </c>
      <c r="E11" s="53">
        <v>52587110.885105252</v>
      </c>
      <c r="F11" s="53">
        <v>49819699.973227806</v>
      </c>
      <c r="G11" s="53">
        <v>48956911.808527023</v>
      </c>
      <c r="I11" s="44"/>
      <c r="J11" s="44"/>
      <c r="K11" s="44"/>
      <c r="L11" s="44"/>
      <c r="M11" s="44"/>
      <c r="N11" s="44"/>
    </row>
    <row r="12" spans="1:14" x14ac:dyDescent="0.35">
      <c r="A12" s="54"/>
      <c r="B12" s="121" t="s">
        <v>32</v>
      </c>
      <c r="C12" s="121"/>
      <c r="D12" s="121"/>
      <c r="E12" s="121"/>
      <c r="F12" s="121"/>
      <c r="G12" s="121"/>
      <c r="I12" s="21"/>
      <c r="J12" s="35"/>
      <c r="K12" s="35"/>
      <c r="L12" s="35"/>
      <c r="M12" s="35"/>
      <c r="N12" s="35"/>
    </row>
    <row r="13" spans="1:14" x14ac:dyDescent="0.35">
      <c r="A13" s="51">
        <v>5</v>
      </c>
      <c r="B13" s="52" t="s">
        <v>154</v>
      </c>
      <c r="C13" s="55">
        <v>0.11040519152354419</v>
      </c>
      <c r="D13" s="55">
        <v>0.11278871880000001</v>
      </c>
      <c r="E13" s="55">
        <v>9.445572503333631E-2</v>
      </c>
      <c r="F13" s="55">
        <v>0.12123882813522142</v>
      </c>
      <c r="G13" s="55">
        <v>0.12857726385219256</v>
      </c>
      <c r="I13" s="44"/>
      <c r="J13" s="44"/>
      <c r="K13" s="44"/>
      <c r="L13" s="44"/>
      <c r="M13" s="44"/>
      <c r="N13" s="44"/>
    </row>
    <row r="14" spans="1:14" x14ac:dyDescent="0.35">
      <c r="A14" s="51">
        <v>6</v>
      </c>
      <c r="B14" s="52" t="s">
        <v>33</v>
      </c>
      <c r="C14" s="55">
        <v>0.11040519152354419</v>
      </c>
      <c r="D14" s="55">
        <v>0.11278871880000001</v>
      </c>
      <c r="E14" s="55">
        <v>9.445572503333631E-2</v>
      </c>
      <c r="F14" s="55">
        <v>0.12123882813522142</v>
      </c>
      <c r="G14" s="55">
        <v>0.12857726385219256</v>
      </c>
      <c r="I14" s="21"/>
      <c r="J14" s="36"/>
      <c r="K14" s="36"/>
      <c r="L14" s="36"/>
      <c r="M14" s="36"/>
      <c r="N14" s="36"/>
    </row>
    <row r="15" spans="1:14" x14ac:dyDescent="0.35">
      <c r="A15" s="51">
        <v>7</v>
      </c>
      <c r="B15" s="52" t="s">
        <v>34</v>
      </c>
      <c r="C15" s="55">
        <v>0.14139918140833821</v>
      </c>
      <c r="D15" s="55">
        <v>0.14415497029999999</v>
      </c>
      <c r="E15" s="55">
        <v>0.12355030684717305</v>
      </c>
      <c r="F15" s="55">
        <v>0.15194957109076299</v>
      </c>
      <c r="G15" s="55">
        <v>0.15982923509547498</v>
      </c>
      <c r="I15" s="21"/>
      <c r="J15" s="36"/>
      <c r="K15" s="36"/>
      <c r="L15" s="36"/>
      <c r="M15" s="36"/>
      <c r="N15" s="36"/>
    </row>
    <row r="16" spans="1:14" x14ac:dyDescent="0.35">
      <c r="A16" s="54"/>
      <c r="B16" s="122" t="s">
        <v>35</v>
      </c>
      <c r="C16" s="122"/>
      <c r="D16" s="122"/>
      <c r="E16" s="122"/>
      <c r="F16" s="122"/>
      <c r="G16" s="122"/>
      <c r="I16" s="21"/>
      <c r="J16" s="36"/>
      <c r="K16" s="36"/>
      <c r="L16" s="36"/>
      <c r="M16" s="36"/>
      <c r="N16" s="36"/>
    </row>
    <row r="17" spans="1:14" ht="26" x14ac:dyDescent="0.35">
      <c r="A17" s="51" t="s">
        <v>204</v>
      </c>
      <c r="B17" s="56" t="s">
        <v>193</v>
      </c>
      <c r="C17" s="55">
        <v>1.9400000000000001E-2</v>
      </c>
      <c r="D17" s="55">
        <v>1.9400000000000001E-2</v>
      </c>
      <c r="E17" s="55">
        <v>1.5599999999999996E-2</v>
      </c>
      <c r="F17" s="55">
        <v>1.5599999999999996E-2</v>
      </c>
      <c r="G17" s="55">
        <v>1.5599999999999996E-2</v>
      </c>
      <c r="I17" s="45"/>
      <c r="J17" s="45"/>
      <c r="K17" s="45"/>
      <c r="L17" s="45"/>
      <c r="M17" s="45"/>
      <c r="N17" s="45"/>
    </row>
    <row r="18" spans="1:14" x14ac:dyDescent="0.35">
      <c r="A18" s="51" t="s">
        <v>203</v>
      </c>
      <c r="B18" s="56" t="s">
        <v>194</v>
      </c>
      <c r="C18" s="55">
        <v>1.09E-2</v>
      </c>
      <c r="D18" s="55">
        <v>1.09E-2</v>
      </c>
      <c r="E18" s="55">
        <v>5.3000000000000061E-3</v>
      </c>
      <c r="F18" s="55">
        <v>5.3000000000000061E-3</v>
      </c>
      <c r="G18" s="55">
        <v>5.3000000000000061E-3</v>
      </c>
      <c r="I18" s="40"/>
      <c r="J18" s="36"/>
      <c r="K18" s="36"/>
      <c r="L18" s="36"/>
      <c r="M18" s="36"/>
      <c r="N18" s="36"/>
    </row>
    <row r="19" spans="1:14" x14ac:dyDescent="0.35">
      <c r="A19" s="51" t="s">
        <v>202</v>
      </c>
      <c r="B19" s="56" t="s">
        <v>195</v>
      </c>
      <c r="C19" s="55">
        <v>1.455E-2</v>
      </c>
      <c r="D19" s="55">
        <v>1.455E-2</v>
      </c>
      <c r="E19" s="55">
        <v>2.0900000000000002E-2</v>
      </c>
      <c r="F19" s="55">
        <v>2.0900000000000002E-2</v>
      </c>
      <c r="G19" s="55">
        <v>2.0900000000000002E-2</v>
      </c>
      <c r="I19" s="40"/>
      <c r="J19" s="36"/>
      <c r="K19" s="36"/>
      <c r="L19" s="36"/>
      <c r="M19" s="36"/>
      <c r="N19" s="36"/>
    </row>
    <row r="20" spans="1:14" x14ac:dyDescent="0.35">
      <c r="A20" s="51" t="s">
        <v>201</v>
      </c>
      <c r="B20" s="56" t="s">
        <v>196</v>
      </c>
      <c r="C20" s="55">
        <v>9.9400000000000002E-2</v>
      </c>
      <c r="D20" s="55">
        <v>9.9400000000000002E-2</v>
      </c>
      <c r="E20" s="55">
        <v>0.1079</v>
      </c>
      <c r="F20" s="55">
        <v>0.1079</v>
      </c>
      <c r="G20" s="55">
        <v>0.1079</v>
      </c>
      <c r="I20" s="40"/>
      <c r="J20" s="36"/>
      <c r="K20" s="36"/>
      <c r="L20" s="36"/>
      <c r="M20" s="36"/>
      <c r="N20" s="36"/>
    </row>
    <row r="21" spans="1:14" x14ac:dyDescent="0.35">
      <c r="A21" s="54"/>
      <c r="B21" s="123" t="s">
        <v>37</v>
      </c>
      <c r="C21" s="123"/>
      <c r="D21" s="123"/>
      <c r="E21" s="123"/>
      <c r="F21" s="123"/>
      <c r="G21" s="123"/>
      <c r="I21" s="40"/>
      <c r="J21" s="36"/>
      <c r="K21" s="36"/>
      <c r="L21" s="36"/>
      <c r="M21" s="36"/>
      <c r="N21" s="36"/>
    </row>
    <row r="22" spans="1:14" x14ac:dyDescent="0.35">
      <c r="A22" s="51">
        <v>8</v>
      </c>
      <c r="B22" s="52" t="s">
        <v>38</v>
      </c>
      <c r="C22" s="55">
        <v>2.5000000000000001E-2</v>
      </c>
      <c r="D22" s="55">
        <v>2.5000000000000001E-2</v>
      </c>
      <c r="E22" s="55">
        <v>2.5000000000000001E-2</v>
      </c>
      <c r="F22" s="55">
        <v>2.5000000000000001E-2</v>
      </c>
      <c r="G22" s="55">
        <v>2.5000000000000005E-2</v>
      </c>
      <c r="I22" s="45"/>
      <c r="J22" s="45"/>
      <c r="K22" s="45"/>
      <c r="L22" s="45"/>
      <c r="M22" s="45"/>
      <c r="N22" s="45"/>
    </row>
    <row r="23" spans="1:14" ht="26" x14ac:dyDescent="0.35">
      <c r="A23" s="51" t="s">
        <v>197</v>
      </c>
      <c r="B23" s="52" t="s">
        <v>198</v>
      </c>
      <c r="C23" s="55">
        <v>0</v>
      </c>
      <c r="D23" s="55">
        <v>0</v>
      </c>
      <c r="E23" s="55">
        <v>0</v>
      </c>
      <c r="F23" s="55">
        <v>0</v>
      </c>
      <c r="G23" s="55">
        <v>0</v>
      </c>
      <c r="I23" s="45"/>
      <c r="J23" s="45"/>
      <c r="K23" s="45"/>
      <c r="L23" s="45"/>
      <c r="M23" s="45"/>
      <c r="N23" s="45"/>
    </row>
    <row r="24" spans="1:14" x14ac:dyDescent="0.35">
      <c r="A24" s="51">
        <v>9</v>
      </c>
      <c r="B24" s="52" t="s">
        <v>199</v>
      </c>
      <c r="C24" s="55">
        <v>0</v>
      </c>
      <c r="D24" s="55">
        <v>0</v>
      </c>
      <c r="E24" s="55">
        <v>0</v>
      </c>
      <c r="F24" s="55">
        <v>0</v>
      </c>
      <c r="G24" s="55">
        <v>0</v>
      </c>
      <c r="I24" s="21"/>
      <c r="J24" s="34"/>
      <c r="K24" s="34"/>
      <c r="L24" s="34"/>
      <c r="M24" s="34"/>
      <c r="N24" s="34"/>
    </row>
    <row r="25" spans="1:14" x14ac:dyDescent="0.35">
      <c r="A25" s="51" t="s">
        <v>200</v>
      </c>
      <c r="B25" s="52" t="s">
        <v>40</v>
      </c>
      <c r="C25" s="55">
        <v>0</v>
      </c>
      <c r="D25" s="55">
        <v>0</v>
      </c>
      <c r="E25" s="55">
        <v>0</v>
      </c>
      <c r="F25" s="55">
        <v>0</v>
      </c>
      <c r="G25" s="55">
        <v>0</v>
      </c>
      <c r="I25" s="21"/>
      <c r="J25" s="34"/>
      <c r="K25" s="34"/>
      <c r="L25" s="34"/>
      <c r="M25" s="34"/>
      <c r="N25" s="34"/>
    </row>
    <row r="26" spans="1:14" x14ac:dyDescent="0.35">
      <c r="A26" s="51">
        <v>10</v>
      </c>
      <c r="B26" s="52" t="s">
        <v>206</v>
      </c>
      <c r="C26" s="55">
        <v>0</v>
      </c>
      <c r="D26" s="55">
        <v>0</v>
      </c>
      <c r="E26" s="55">
        <v>0</v>
      </c>
      <c r="F26" s="55">
        <v>0</v>
      </c>
      <c r="G26" s="55">
        <v>0</v>
      </c>
      <c r="I26" s="21"/>
      <c r="J26" s="34"/>
      <c r="K26" s="34"/>
      <c r="L26" s="34"/>
      <c r="M26" s="34"/>
      <c r="N26" s="34"/>
    </row>
    <row r="27" spans="1:14" x14ac:dyDescent="0.35">
      <c r="A27" s="51" t="s">
        <v>205</v>
      </c>
      <c r="B27" s="56" t="s">
        <v>41</v>
      </c>
      <c r="C27" s="55">
        <v>2.5000000000000048E-3</v>
      </c>
      <c r="D27" s="55">
        <v>2.5000000000000048E-3</v>
      </c>
      <c r="E27" s="55">
        <v>2.5000000000000001E-3</v>
      </c>
      <c r="F27" s="55">
        <v>2.5000000000000001E-3</v>
      </c>
      <c r="G27" s="55">
        <v>2.5000000000000001E-3</v>
      </c>
      <c r="I27" s="21"/>
      <c r="J27" s="34"/>
      <c r="K27" s="34"/>
      <c r="L27" s="34"/>
      <c r="M27" s="34"/>
      <c r="N27" s="34"/>
    </row>
    <row r="28" spans="1:14" x14ac:dyDescent="0.35">
      <c r="A28" s="51">
        <v>11</v>
      </c>
      <c r="B28" s="52" t="s">
        <v>42</v>
      </c>
      <c r="C28" s="55">
        <v>2.7500000000000056E-2</v>
      </c>
      <c r="D28" s="55">
        <v>2.7500000000000056E-2</v>
      </c>
      <c r="E28" s="55">
        <v>2.75E-2</v>
      </c>
      <c r="F28" s="55">
        <v>2.75E-2</v>
      </c>
      <c r="G28" s="55">
        <v>2.7500000000000004E-2</v>
      </c>
      <c r="I28" s="40"/>
      <c r="J28" s="36"/>
      <c r="K28" s="36"/>
      <c r="L28" s="36"/>
      <c r="M28" s="34"/>
      <c r="N28" s="34"/>
    </row>
    <row r="29" spans="1:14" ht="26" x14ac:dyDescent="0.35">
      <c r="A29" s="51" t="s">
        <v>43</v>
      </c>
      <c r="B29" s="52" t="s">
        <v>44</v>
      </c>
      <c r="C29" s="55">
        <v>0.12690000000000001</v>
      </c>
      <c r="D29" s="55">
        <v>0.12690000000000001</v>
      </c>
      <c r="E29" s="55">
        <v>0.13539999999999999</v>
      </c>
      <c r="F29" s="55">
        <v>0.13539999999999999</v>
      </c>
      <c r="G29" s="55">
        <v>0.13539999999999999</v>
      </c>
      <c r="I29" s="21"/>
      <c r="J29" s="36"/>
      <c r="K29" s="36"/>
      <c r="L29" s="36"/>
      <c r="M29" s="36"/>
      <c r="N29" s="36"/>
    </row>
    <row r="30" spans="1:14" ht="26" x14ac:dyDescent="0.35">
      <c r="A30" s="51">
        <v>12</v>
      </c>
      <c r="B30" s="52" t="s">
        <v>45</v>
      </c>
      <c r="C30" s="62">
        <v>3.5855191523544189E-2</v>
      </c>
      <c r="D30" s="62">
        <v>3.8188718759213626E-2</v>
      </c>
      <c r="E30" s="62">
        <v>1.3555725033336305E-2</v>
      </c>
      <c r="F30" s="62">
        <v>4.0338828135221431E-2</v>
      </c>
      <c r="G30" s="62">
        <v>4.767726385278187E-2</v>
      </c>
      <c r="I30" s="21"/>
      <c r="J30" s="36"/>
      <c r="K30" s="36"/>
      <c r="L30" s="36"/>
      <c r="M30" s="36"/>
      <c r="N30" s="36"/>
    </row>
    <row r="31" spans="1:14" x14ac:dyDescent="0.35">
      <c r="A31" s="54"/>
      <c r="B31" s="65" t="s">
        <v>46</v>
      </c>
      <c r="C31" s="65"/>
      <c r="D31" s="65"/>
      <c r="E31" s="65"/>
      <c r="F31" s="65"/>
      <c r="G31" s="65"/>
      <c r="I31" s="21"/>
      <c r="J31" s="36"/>
      <c r="K31" s="36"/>
      <c r="L31" s="36"/>
      <c r="M31" s="36"/>
      <c r="N31" s="36"/>
    </row>
    <row r="32" spans="1:14" x14ac:dyDescent="0.35">
      <c r="A32" s="51">
        <v>13</v>
      </c>
      <c r="B32" s="57" t="s">
        <v>47</v>
      </c>
      <c r="C32" s="53">
        <v>118378868.60231902</v>
      </c>
      <c r="D32" s="53">
        <v>115832831.60980353</v>
      </c>
      <c r="E32" s="53">
        <v>116005486.27086484</v>
      </c>
      <c r="F32" s="53">
        <v>111628807.48685247</v>
      </c>
      <c r="G32" s="53">
        <v>112309901.01349722</v>
      </c>
      <c r="I32" s="44"/>
      <c r="J32" s="44"/>
      <c r="K32" s="44"/>
      <c r="L32" s="44"/>
      <c r="M32" s="44"/>
      <c r="N32" s="44"/>
    </row>
    <row r="33" spans="1:14" x14ac:dyDescent="0.35">
      <c r="A33" s="58">
        <v>14</v>
      </c>
      <c r="B33" s="59" t="s">
        <v>48</v>
      </c>
      <c r="C33" s="118">
        <v>4.4724314563150701E-2</v>
      </c>
      <c r="D33" s="118">
        <v>4.7222766800000003E-2</v>
      </c>
      <c r="E33" s="118">
        <v>4.2818265279299272E-2</v>
      </c>
      <c r="F33" s="118">
        <v>5.4108631821686307E-2</v>
      </c>
      <c r="G33" s="118">
        <v>5.6048003882075433E-2</v>
      </c>
      <c r="I33" s="41"/>
      <c r="J33" s="35"/>
      <c r="K33" s="35"/>
      <c r="L33" s="35"/>
      <c r="M33" s="35"/>
      <c r="N33" s="35"/>
    </row>
    <row r="34" spans="1:14" x14ac:dyDescent="0.35">
      <c r="A34" s="54"/>
      <c r="B34" s="123" t="s">
        <v>49</v>
      </c>
      <c r="C34" s="123"/>
      <c r="D34" s="123"/>
      <c r="E34" s="123"/>
      <c r="F34" s="123"/>
      <c r="G34" s="123"/>
      <c r="I34" s="42"/>
      <c r="J34" s="36"/>
      <c r="K34" s="36"/>
      <c r="L34" s="36"/>
      <c r="M34" s="36"/>
      <c r="N34" s="36"/>
    </row>
    <row r="35" spans="1:14" ht="26" x14ac:dyDescent="0.35">
      <c r="A35" s="58" t="s">
        <v>50</v>
      </c>
      <c r="B35" s="56" t="s">
        <v>51</v>
      </c>
      <c r="C35" s="60">
        <v>0</v>
      </c>
      <c r="D35" s="60">
        <v>0</v>
      </c>
      <c r="E35" s="60">
        <v>0</v>
      </c>
      <c r="F35" s="60">
        <v>0</v>
      </c>
      <c r="G35" s="60">
        <v>0</v>
      </c>
      <c r="I35" s="43"/>
      <c r="J35" s="45"/>
      <c r="K35" s="45"/>
      <c r="L35" s="45"/>
      <c r="M35" s="45"/>
      <c r="N35" s="45"/>
    </row>
    <row r="36" spans="1:14" ht="26" x14ac:dyDescent="0.35">
      <c r="A36" s="58" t="s">
        <v>52</v>
      </c>
      <c r="B36" s="56" t="s">
        <v>36</v>
      </c>
      <c r="C36" s="60">
        <v>0</v>
      </c>
      <c r="D36" s="60">
        <v>0</v>
      </c>
      <c r="E36" s="60">
        <v>0</v>
      </c>
      <c r="F36" s="60">
        <v>0</v>
      </c>
      <c r="G36" s="60">
        <v>0</v>
      </c>
      <c r="I36" s="40"/>
      <c r="J36" s="37"/>
      <c r="K36" s="37"/>
      <c r="L36" s="37"/>
      <c r="M36" s="37"/>
      <c r="N36" s="37"/>
    </row>
    <row r="37" spans="1:14" x14ac:dyDescent="0.35">
      <c r="A37" s="58" t="s">
        <v>53</v>
      </c>
      <c r="B37" s="56" t="s">
        <v>54</v>
      </c>
      <c r="C37" s="60">
        <v>0.03</v>
      </c>
      <c r="D37" s="60">
        <v>0.03</v>
      </c>
      <c r="E37" s="60">
        <v>0.03</v>
      </c>
      <c r="F37" s="60">
        <v>0.03</v>
      </c>
      <c r="G37" s="60">
        <v>0.03</v>
      </c>
      <c r="I37" s="40"/>
      <c r="J37" s="37"/>
      <c r="K37" s="37"/>
      <c r="L37" s="37"/>
      <c r="M37" s="37"/>
      <c r="N37" s="37"/>
    </row>
    <row r="38" spans="1:14" x14ac:dyDescent="0.35">
      <c r="A38" s="54"/>
      <c r="B38" s="123" t="s">
        <v>207</v>
      </c>
      <c r="C38" s="123"/>
      <c r="D38" s="123"/>
      <c r="E38" s="123"/>
      <c r="F38" s="123"/>
      <c r="G38" s="123"/>
      <c r="I38" s="40"/>
      <c r="J38" s="37"/>
      <c r="K38" s="37"/>
      <c r="L38" s="37"/>
      <c r="M38" s="37"/>
      <c r="N38" s="37"/>
    </row>
    <row r="39" spans="1:14" ht="26" x14ac:dyDescent="0.35">
      <c r="A39" s="58" t="s">
        <v>55</v>
      </c>
      <c r="B39" s="56" t="s">
        <v>56</v>
      </c>
      <c r="C39" s="60">
        <v>0</v>
      </c>
      <c r="D39" s="60">
        <v>0</v>
      </c>
      <c r="E39" s="60">
        <v>0</v>
      </c>
      <c r="F39" s="60">
        <v>0</v>
      </c>
      <c r="G39" s="60">
        <v>0</v>
      </c>
      <c r="I39" s="40"/>
      <c r="J39" s="38"/>
      <c r="K39" s="37"/>
      <c r="L39" s="37"/>
      <c r="M39" s="37"/>
      <c r="N39" s="37"/>
    </row>
    <row r="40" spans="1:14" ht="26" x14ac:dyDescent="0.35">
      <c r="A40" s="58" t="s">
        <v>57</v>
      </c>
      <c r="B40" s="56" t="s">
        <v>58</v>
      </c>
      <c r="C40" s="60">
        <v>0.03</v>
      </c>
      <c r="D40" s="60">
        <v>0.03</v>
      </c>
      <c r="E40" s="60">
        <v>0.03</v>
      </c>
      <c r="F40" s="60">
        <v>0.03</v>
      </c>
      <c r="G40" s="60">
        <v>0.03</v>
      </c>
      <c r="I40" s="45"/>
      <c r="J40" s="45"/>
      <c r="K40" s="45"/>
      <c r="L40" s="45"/>
      <c r="M40" s="45"/>
      <c r="N40" s="45"/>
    </row>
    <row r="41" spans="1:14" x14ac:dyDescent="0.35">
      <c r="A41" s="54"/>
      <c r="B41" s="65" t="s">
        <v>59</v>
      </c>
      <c r="C41" s="65"/>
      <c r="D41" s="65"/>
      <c r="E41" s="65"/>
      <c r="F41" s="65"/>
      <c r="G41" s="65"/>
      <c r="I41" s="40"/>
      <c r="J41" s="38"/>
      <c r="K41" s="37"/>
      <c r="L41" s="37"/>
      <c r="M41" s="37"/>
      <c r="N41" s="37"/>
    </row>
    <row r="42" spans="1:14" ht="26" x14ac:dyDescent="0.35">
      <c r="A42" s="51">
        <v>15</v>
      </c>
      <c r="B42" s="57" t="s">
        <v>60</v>
      </c>
      <c r="C42" s="53">
        <v>29204460.445</v>
      </c>
      <c r="D42" s="53">
        <v>25567879.067000002</v>
      </c>
      <c r="E42" s="53">
        <v>21715128.594000001</v>
      </c>
      <c r="F42" s="53">
        <v>21305616.635000002</v>
      </c>
      <c r="G42" s="53">
        <v>23137982.364999998</v>
      </c>
      <c r="I42" s="40"/>
      <c r="J42" s="38"/>
      <c r="K42" s="38"/>
      <c r="L42" s="37"/>
      <c r="M42" s="37"/>
      <c r="N42" s="37"/>
    </row>
    <row r="43" spans="1:14" ht="26" x14ac:dyDescent="0.35">
      <c r="A43" s="58" t="s">
        <v>61</v>
      </c>
      <c r="B43" s="59" t="s">
        <v>62</v>
      </c>
      <c r="C43" s="53">
        <v>14809347.867000001</v>
      </c>
      <c r="D43" s="53">
        <v>14105268.684</v>
      </c>
      <c r="E43" s="53">
        <v>15248864.475</v>
      </c>
      <c r="F43" s="53">
        <v>15491552.225</v>
      </c>
      <c r="G43" s="53">
        <v>16499792.372</v>
      </c>
      <c r="I43" s="44"/>
      <c r="J43" s="44"/>
      <c r="K43" s="44"/>
      <c r="L43" s="44"/>
      <c r="M43" s="44"/>
      <c r="N43" s="44"/>
    </row>
    <row r="44" spans="1:14" ht="26" x14ac:dyDescent="0.35">
      <c r="A44" s="58" t="s">
        <v>63</v>
      </c>
      <c r="B44" s="59" t="s">
        <v>64</v>
      </c>
      <c r="C44" s="53">
        <v>1985300.2830000001</v>
      </c>
      <c r="D44" s="53">
        <v>2641658.2230000002</v>
      </c>
      <c r="E44" s="53">
        <v>2065187.1340000001</v>
      </c>
      <c r="F44" s="53">
        <v>2019729.101</v>
      </c>
      <c r="G44" s="53">
        <v>2015818.703</v>
      </c>
      <c r="I44" s="41"/>
      <c r="J44" s="35"/>
      <c r="K44" s="35"/>
      <c r="L44" s="35"/>
      <c r="M44" s="35"/>
      <c r="N44" s="35"/>
    </row>
    <row r="45" spans="1:14" x14ac:dyDescent="0.35">
      <c r="A45" s="51">
        <v>16</v>
      </c>
      <c r="B45" s="57" t="s">
        <v>65</v>
      </c>
      <c r="C45" s="53">
        <v>12824047.584000001</v>
      </c>
      <c r="D45" s="53">
        <v>11463610.460999999</v>
      </c>
      <c r="E45" s="53">
        <v>13183677.341</v>
      </c>
      <c r="F45" s="53">
        <v>13471823.124</v>
      </c>
      <c r="G45" s="53">
        <v>15324915.584000001</v>
      </c>
      <c r="I45" s="42"/>
      <c r="J45" s="35"/>
      <c r="K45" s="35"/>
      <c r="L45" s="35"/>
      <c r="M45" s="35"/>
      <c r="N45" s="35"/>
    </row>
    <row r="46" spans="1:14" x14ac:dyDescent="0.35">
      <c r="A46" s="51">
        <v>17</v>
      </c>
      <c r="B46" s="57" t="s">
        <v>66</v>
      </c>
      <c r="C46" s="61">
        <v>2.2773200312697779</v>
      </c>
      <c r="D46" s="62">
        <v>2.2303513499506722</v>
      </c>
      <c r="E46" s="62">
        <v>1.6471222734242734</v>
      </c>
      <c r="F46" s="62">
        <v>1.5814946825603824</v>
      </c>
      <c r="G46" s="62">
        <v>1.5098277206275279</v>
      </c>
      <c r="I46" s="42"/>
      <c r="J46" s="35"/>
      <c r="K46" s="35"/>
      <c r="L46" s="35"/>
      <c r="M46" s="35"/>
      <c r="N46" s="35"/>
    </row>
    <row r="47" spans="1:14" x14ac:dyDescent="0.35">
      <c r="A47" s="54"/>
      <c r="B47" s="65" t="s">
        <v>67</v>
      </c>
      <c r="C47" s="65"/>
      <c r="D47" s="65"/>
      <c r="E47" s="65"/>
      <c r="F47" s="65"/>
      <c r="G47" s="65"/>
      <c r="I47" s="41"/>
      <c r="J47" s="35"/>
      <c r="K47" s="35"/>
      <c r="L47" s="35"/>
      <c r="M47" s="35"/>
      <c r="N47" s="35"/>
    </row>
    <row r="48" spans="1:14" x14ac:dyDescent="0.35">
      <c r="A48" s="51">
        <v>18</v>
      </c>
      <c r="B48" s="57" t="s">
        <v>68</v>
      </c>
      <c r="C48" s="53">
        <v>93615825.774450004</v>
      </c>
      <c r="D48" s="53">
        <v>94192890.348000005</v>
      </c>
      <c r="E48" s="53">
        <v>92248718.197710007</v>
      </c>
      <c r="F48" s="53">
        <v>91613195.240355</v>
      </c>
      <c r="G48" s="53">
        <v>91245733.572960004</v>
      </c>
      <c r="I48" s="41"/>
      <c r="J48" s="39"/>
      <c r="K48" s="39"/>
      <c r="L48" s="39"/>
      <c r="M48" s="39"/>
      <c r="N48" s="39"/>
    </row>
    <row r="49" spans="1:14" x14ac:dyDescent="0.35">
      <c r="A49" s="51">
        <v>19</v>
      </c>
      <c r="B49" s="63" t="s">
        <v>69</v>
      </c>
      <c r="C49" s="53">
        <v>57755324.727853</v>
      </c>
      <c r="D49" s="53">
        <v>60277408.371059999</v>
      </c>
      <c r="E49" s="53">
        <v>62575460.733100004</v>
      </c>
      <c r="F49" s="53">
        <v>62722752.217139997</v>
      </c>
      <c r="G49" s="53">
        <v>62532743.244010001</v>
      </c>
      <c r="I49" s="44"/>
      <c r="J49" s="44"/>
      <c r="K49" s="44"/>
      <c r="L49" s="44"/>
      <c r="M49" s="44"/>
      <c r="N49" s="44"/>
    </row>
    <row r="50" spans="1:14" x14ac:dyDescent="0.35">
      <c r="A50" s="51">
        <v>20</v>
      </c>
      <c r="B50" s="57" t="s">
        <v>70</v>
      </c>
      <c r="C50" s="61">
        <v>1.6209038078406468</v>
      </c>
      <c r="D50" s="62">
        <v>1.5626566054094537</v>
      </c>
      <c r="E50" s="62">
        <v>1.4741995842615345</v>
      </c>
      <c r="F50" s="62">
        <v>1.4606054741220398</v>
      </c>
      <c r="G50" s="62">
        <v>1.459167291236666</v>
      </c>
      <c r="I50" s="41"/>
      <c r="J50" s="35"/>
      <c r="K50" s="35"/>
      <c r="L50" s="34"/>
      <c r="M50" s="34"/>
      <c r="N50" s="34"/>
    </row>
    <row r="51" spans="1:14" x14ac:dyDescent="0.35">
      <c r="A51" s="34"/>
      <c r="B51" s="41"/>
      <c r="C51" s="39"/>
      <c r="D51" s="39"/>
      <c r="E51" s="34"/>
      <c r="F51" s="34"/>
      <c r="G51" s="34"/>
      <c r="I51" s="6"/>
      <c r="J51" s="35"/>
      <c r="K51" s="35"/>
      <c r="L51" s="34"/>
      <c r="M51" s="34"/>
      <c r="N51" s="34"/>
    </row>
    <row r="52" spans="1:14" x14ac:dyDescent="0.35">
      <c r="A52" s="14"/>
      <c r="B52" s="13"/>
      <c r="C52" s="13"/>
      <c r="D52" s="13"/>
      <c r="E52" s="13"/>
      <c r="F52" s="13"/>
      <c r="G52" s="13"/>
      <c r="I52" s="41"/>
      <c r="J52" s="39"/>
      <c r="K52" s="39"/>
      <c r="L52" s="34"/>
      <c r="M52" s="34"/>
      <c r="N52" s="34"/>
    </row>
  </sheetData>
  <sheetProtection algorithmName="SHA-512" hashValue="h0SHvEBYjJOZR8wU2hfLUmGk2XICBaYec5RhSAkV8+2LOEVfSFL0ihgMEF12ySlRaHwD2JhGPFVHa+TM8no9DA==" saltValue="OwvIfIVGUHBle2D/V37kWQ==" spinCount="100000" sheet="1" objects="1" scenarios="1"/>
  <mergeCells count="5">
    <mergeCell ref="B12:G12"/>
    <mergeCell ref="B16:G16"/>
    <mergeCell ref="B21:G21"/>
    <mergeCell ref="B34:G34"/>
    <mergeCell ref="B38:G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dimension ref="A1:I38"/>
  <sheetViews>
    <sheetView workbookViewId="0"/>
  </sheetViews>
  <sheetFormatPr defaultRowHeight="12" x14ac:dyDescent="0.3"/>
  <cols>
    <col min="1" max="1" width="2.8984375" style="13" customWidth="1"/>
    <col min="2" max="2" width="7.796875" style="13" customWidth="1"/>
    <col min="3" max="3" width="52.09765625" style="13" customWidth="1"/>
    <col min="4" max="6" width="16.69921875" style="13" customWidth="1"/>
    <col min="7" max="8" width="8.796875" style="13"/>
    <col min="9" max="9" width="41.09765625" style="13" customWidth="1"/>
    <col min="10" max="16384" width="8.796875" style="13"/>
  </cols>
  <sheetData>
    <row r="1" spans="1:9" x14ac:dyDescent="0.3">
      <c r="A1" s="4"/>
      <c r="B1" s="4"/>
      <c r="C1" s="4"/>
      <c r="D1" s="4"/>
      <c r="E1" s="4"/>
      <c r="F1" s="4"/>
    </row>
    <row r="2" spans="1:9" ht="15.5" x14ac:dyDescent="0.35">
      <c r="A2" s="4"/>
      <c r="B2" s="17" t="s">
        <v>71</v>
      </c>
      <c r="C2" s="12"/>
      <c r="D2" s="16"/>
      <c r="E2" s="12"/>
      <c r="F2" s="3" t="s">
        <v>8</v>
      </c>
    </row>
    <row r="3" spans="1:9" x14ac:dyDescent="0.3">
      <c r="A3" s="4"/>
      <c r="B3" s="4"/>
      <c r="C3" s="4"/>
      <c r="D3" s="4"/>
      <c r="E3" s="4"/>
    </row>
    <row r="4" spans="1:9" x14ac:dyDescent="0.3">
      <c r="A4" s="4"/>
      <c r="B4" s="4"/>
      <c r="C4" s="4"/>
      <c r="D4" s="4"/>
      <c r="E4" s="4"/>
      <c r="F4" s="4"/>
    </row>
    <row r="5" spans="1:9" ht="26" x14ac:dyDescent="0.3">
      <c r="A5" s="4"/>
      <c r="B5" s="124"/>
      <c r="C5" s="124"/>
      <c r="D5" s="125" t="s">
        <v>72</v>
      </c>
      <c r="E5" s="125"/>
      <c r="F5" s="68" t="s">
        <v>73</v>
      </c>
    </row>
    <row r="6" spans="1:9" ht="13.5" thickBot="1" x14ac:dyDescent="0.35">
      <c r="A6" s="4"/>
      <c r="B6" s="124"/>
      <c r="C6" s="124"/>
      <c r="D6" s="68" t="s">
        <v>0</v>
      </c>
      <c r="E6" s="68" t="s">
        <v>1</v>
      </c>
      <c r="F6" s="68" t="s">
        <v>2</v>
      </c>
    </row>
    <row r="7" spans="1:9" ht="13.5" thickBot="1" x14ac:dyDescent="0.35">
      <c r="A7" s="4"/>
      <c r="B7" s="124"/>
      <c r="C7" s="124"/>
      <c r="D7" s="119">
        <v>45016</v>
      </c>
      <c r="E7" s="119">
        <v>44926</v>
      </c>
      <c r="F7" s="119">
        <v>45016</v>
      </c>
    </row>
    <row r="8" spans="1:9" ht="13" x14ac:dyDescent="0.3">
      <c r="A8" s="4"/>
      <c r="B8" s="73">
        <v>1</v>
      </c>
      <c r="C8" s="74" t="s">
        <v>74</v>
      </c>
      <c r="D8" s="76">
        <v>41624680.302671157</v>
      </c>
      <c r="E8" s="76">
        <v>41783058.19950594</v>
      </c>
      <c r="F8" s="76">
        <v>3329974.4242136925</v>
      </c>
      <c r="I8" s="66"/>
    </row>
    <row r="9" spans="1:9" ht="14.5" x14ac:dyDescent="0.3">
      <c r="A9" s="4"/>
      <c r="B9" s="68">
        <v>2</v>
      </c>
      <c r="C9" s="70" t="s">
        <v>157</v>
      </c>
      <c r="D9" s="77">
        <v>29229291.884812694</v>
      </c>
      <c r="E9" s="77">
        <v>29080791.953649182</v>
      </c>
      <c r="F9" s="77">
        <v>2338343.3507850156</v>
      </c>
      <c r="I9" s="67"/>
    </row>
    <row r="10" spans="1:9" ht="13" x14ac:dyDescent="0.3">
      <c r="A10" s="4"/>
      <c r="B10" s="68">
        <v>3</v>
      </c>
      <c r="C10" s="70" t="s">
        <v>76</v>
      </c>
      <c r="D10" s="77"/>
      <c r="E10" s="77"/>
      <c r="F10" s="77"/>
      <c r="I10" s="67"/>
    </row>
    <row r="11" spans="1:9" ht="13" x14ac:dyDescent="0.3">
      <c r="A11" s="4"/>
      <c r="B11" s="68">
        <v>4</v>
      </c>
      <c r="C11" s="70" t="s">
        <v>77</v>
      </c>
      <c r="D11" s="77"/>
      <c r="E11" s="77"/>
      <c r="F11" s="77"/>
      <c r="I11" s="67"/>
    </row>
    <row r="12" spans="1:9" ht="26" x14ac:dyDescent="0.3">
      <c r="A12" s="4"/>
      <c r="B12" s="68" t="s">
        <v>78</v>
      </c>
      <c r="C12" s="70" t="s">
        <v>79</v>
      </c>
      <c r="D12" s="77"/>
      <c r="E12" s="77"/>
      <c r="F12" s="77"/>
      <c r="I12" s="67"/>
    </row>
    <row r="13" spans="1:9" ht="14.5" x14ac:dyDescent="0.3">
      <c r="A13" s="4"/>
      <c r="B13" s="68">
        <v>5</v>
      </c>
      <c r="C13" s="70" t="s">
        <v>158</v>
      </c>
      <c r="D13" s="77">
        <v>12395388.417858468</v>
      </c>
      <c r="E13" s="77">
        <v>12702266.245856756</v>
      </c>
      <c r="F13" s="77">
        <v>991631.07342867751</v>
      </c>
      <c r="I13" s="67"/>
    </row>
    <row r="14" spans="1:9" ht="13" x14ac:dyDescent="0.3">
      <c r="A14" s="4"/>
      <c r="B14" s="68">
        <v>6</v>
      </c>
      <c r="C14" s="69" t="s">
        <v>80</v>
      </c>
      <c r="D14" s="77">
        <v>309912.35357500304</v>
      </c>
      <c r="E14" s="77">
        <v>302830.5758364551</v>
      </c>
      <c r="F14" s="77">
        <v>24792.988286000244</v>
      </c>
      <c r="I14" s="66"/>
    </row>
    <row r="15" spans="1:9" ht="13" x14ac:dyDescent="0.3">
      <c r="A15" s="4"/>
      <c r="B15" s="68">
        <v>7</v>
      </c>
      <c r="C15" s="70" t="s">
        <v>75</v>
      </c>
      <c r="D15" s="77">
        <v>214490.0373507922</v>
      </c>
      <c r="E15" s="77">
        <v>207492.16211763292</v>
      </c>
      <c r="F15" s="77">
        <v>17159.202988063378</v>
      </c>
      <c r="I15" s="67"/>
    </row>
    <row r="16" spans="1:9" ht="13" x14ac:dyDescent="0.3">
      <c r="A16" s="4"/>
      <c r="B16" s="68">
        <v>8</v>
      </c>
      <c r="C16" s="70" t="s">
        <v>81</v>
      </c>
      <c r="D16" s="77"/>
      <c r="E16" s="77"/>
      <c r="F16" s="77"/>
      <c r="I16" s="67"/>
    </row>
    <row r="17" spans="1:9" ht="13" x14ac:dyDescent="0.3">
      <c r="A17" s="4"/>
      <c r="B17" s="68" t="s">
        <v>39</v>
      </c>
      <c r="C17" s="70" t="s">
        <v>82</v>
      </c>
      <c r="D17" s="77">
        <v>10828.604097221201</v>
      </c>
      <c r="E17" s="77">
        <v>11929.536642651567</v>
      </c>
      <c r="F17" s="77">
        <v>866.28832777769617</v>
      </c>
      <c r="I17" s="67"/>
    </row>
    <row r="18" spans="1:9" ht="13" x14ac:dyDescent="0.3">
      <c r="A18" s="4"/>
      <c r="B18" s="68" t="s">
        <v>83</v>
      </c>
      <c r="C18" s="70" t="s">
        <v>84</v>
      </c>
      <c r="D18" s="77">
        <v>84593.712126989631</v>
      </c>
      <c r="E18" s="77">
        <v>83408.877076170626</v>
      </c>
      <c r="F18" s="77">
        <v>6767.4969701591708</v>
      </c>
      <c r="I18" s="67"/>
    </row>
    <row r="19" spans="1:9" ht="13" x14ac:dyDescent="0.3">
      <c r="A19" s="4"/>
      <c r="B19" s="68">
        <v>9</v>
      </c>
      <c r="C19" s="70" t="s">
        <v>85</v>
      </c>
      <c r="D19" s="77"/>
      <c r="E19" s="77"/>
      <c r="F19" s="77"/>
      <c r="I19" s="67"/>
    </row>
    <row r="20" spans="1:9" ht="13" x14ac:dyDescent="0.3">
      <c r="A20" s="4"/>
      <c r="B20" s="68">
        <v>15</v>
      </c>
      <c r="C20" s="69" t="s">
        <v>86</v>
      </c>
      <c r="D20" s="77"/>
      <c r="E20" s="77"/>
      <c r="F20" s="77"/>
      <c r="I20" s="66"/>
    </row>
    <row r="21" spans="1:9" ht="26" x14ac:dyDescent="0.3">
      <c r="A21" s="4"/>
      <c r="B21" s="73">
        <v>16</v>
      </c>
      <c r="C21" s="74" t="s">
        <v>87</v>
      </c>
      <c r="D21" s="76">
        <v>263639.49526897247</v>
      </c>
      <c r="E21" s="76">
        <v>582156.37521401769</v>
      </c>
      <c r="F21" s="76">
        <v>21091.1596215178</v>
      </c>
      <c r="I21" s="66"/>
    </row>
    <row r="22" spans="1:9" ht="13" x14ac:dyDescent="0.3">
      <c r="A22" s="4"/>
      <c r="B22" s="68">
        <v>17</v>
      </c>
      <c r="C22" s="70" t="s">
        <v>88</v>
      </c>
      <c r="D22" s="77"/>
      <c r="E22" s="77"/>
      <c r="F22" s="77"/>
      <c r="I22" s="67"/>
    </row>
    <row r="23" spans="1:9" ht="13" x14ac:dyDescent="0.3">
      <c r="A23" s="4"/>
      <c r="B23" s="68">
        <v>18</v>
      </c>
      <c r="C23" s="70" t="s">
        <v>89</v>
      </c>
      <c r="D23" s="77"/>
      <c r="E23" s="77"/>
      <c r="F23" s="77"/>
      <c r="I23" s="67"/>
    </row>
    <row r="24" spans="1:9" ht="13" x14ac:dyDescent="0.3">
      <c r="A24" s="4"/>
      <c r="B24" s="68">
        <v>19</v>
      </c>
      <c r="C24" s="70" t="s">
        <v>90</v>
      </c>
      <c r="D24" s="77"/>
      <c r="E24" s="77"/>
      <c r="F24" s="77"/>
      <c r="I24" s="67"/>
    </row>
    <row r="25" spans="1:9" ht="13" x14ac:dyDescent="0.3">
      <c r="A25" s="4"/>
      <c r="B25" s="68" t="s">
        <v>91</v>
      </c>
      <c r="C25" s="70" t="s">
        <v>92</v>
      </c>
      <c r="D25" s="77">
        <v>77949.184424432504</v>
      </c>
      <c r="E25" s="77">
        <v>327929.35850396374</v>
      </c>
      <c r="F25" s="77">
        <v>6235.9347539546006</v>
      </c>
      <c r="I25" s="67"/>
    </row>
    <row r="26" spans="1:9" ht="26" x14ac:dyDescent="0.3">
      <c r="A26" s="4"/>
      <c r="B26" s="73">
        <v>20</v>
      </c>
      <c r="C26" s="74" t="s">
        <v>93</v>
      </c>
      <c r="D26" s="76">
        <v>253804.58499999999</v>
      </c>
      <c r="E26" s="76">
        <v>225532.052</v>
      </c>
      <c r="F26" s="76">
        <v>20304.3668</v>
      </c>
      <c r="I26" s="66"/>
    </row>
    <row r="27" spans="1:9" ht="13" x14ac:dyDescent="0.3">
      <c r="A27" s="4"/>
      <c r="B27" s="68">
        <v>21</v>
      </c>
      <c r="C27" s="70" t="s">
        <v>75</v>
      </c>
      <c r="D27" s="77">
        <v>253804.58499999999</v>
      </c>
      <c r="E27" s="77">
        <v>225532.052</v>
      </c>
      <c r="F27" s="77">
        <v>20304.3668</v>
      </c>
      <c r="I27" s="67"/>
    </row>
    <row r="28" spans="1:9" ht="13" x14ac:dyDescent="0.3">
      <c r="A28" s="4"/>
      <c r="B28" s="68">
        <v>22</v>
      </c>
      <c r="C28" s="70" t="s">
        <v>94</v>
      </c>
      <c r="D28" s="77"/>
      <c r="E28" s="77"/>
      <c r="F28" s="77"/>
      <c r="I28" s="67"/>
    </row>
    <row r="29" spans="1:9" ht="13" x14ac:dyDescent="0.3">
      <c r="A29" s="4"/>
      <c r="B29" s="73" t="s">
        <v>95</v>
      </c>
      <c r="C29" s="74" t="s">
        <v>96</v>
      </c>
      <c r="D29" s="76"/>
      <c r="E29" s="76"/>
      <c r="F29" s="76"/>
      <c r="I29" s="66"/>
    </row>
    <row r="30" spans="1:9" ht="13" x14ac:dyDescent="0.3">
      <c r="A30" s="4"/>
      <c r="B30" s="73">
        <v>23</v>
      </c>
      <c r="C30" s="74" t="s">
        <v>97</v>
      </c>
      <c r="D30" s="76">
        <v>5580303.75</v>
      </c>
      <c r="E30" s="76">
        <v>5931638.5</v>
      </c>
      <c r="F30" s="76">
        <v>446424.3</v>
      </c>
      <c r="I30" s="66"/>
    </row>
    <row r="31" spans="1:9" ht="13" x14ac:dyDescent="0.3">
      <c r="A31" s="4"/>
      <c r="B31" s="68" t="s">
        <v>98</v>
      </c>
      <c r="C31" s="69" t="s">
        <v>99</v>
      </c>
      <c r="D31" s="77"/>
      <c r="E31" s="77"/>
      <c r="F31" s="77"/>
      <c r="I31" s="66"/>
    </row>
    <row r="32" spans="1:9" ht="13" x14ac:dyDescent="0.3">
      <c r="A32" s="4"/>
      <c r="B32" s="68" t="s">
        <v>100</v>
      </c>
      <c r="C32" s="69" t="s">
        <v>101</v>
      </c>
      <c r="D32" s="77">
        <v>5580303.75</v>
      </c>
      <c r="E32" s="77">
        <v>5931638.5</v>
      </c>
      <c r="F32" s="77">
        <v>446424.3</v>
      </c>
      <c r="I32" s="66"/>
    </row>
    <row r="33" spans="1:9" ht="13" x14ac:dyDescent="0.3">
      <c r="A33" s="4"/>
      <c r="B33" s="68" t="s">
        <v>102</v>
      </c>
      <c r="C33" s="69" t="s">
        <v>103</v>
      </c>
      <c r="D33" s="77"/>
      <c r="E33" s="77"/>
      <c r="F33" s="77"/>
      <c r="I33" s="66"/>
    </row>
    <row r="34" spans="1:9" ht="26" x14ac:dyDescent="0.3">
      <c r="A34" s="4"/>
      <c r="B34" s="68">
        <v>24</v>
      </c>
      <c r="C34" s="69" t="s">
        <v>104</v>
      </c>
      <c r="D34" s="78">
        <v>1351517.5070278149</v>
      </c>
      <c r="E34" s="78">
        <v>1546065.324091865</v>
      </c>
      <c r="F34" s="78">
        <v>108121.40056222519</v>
      </c>
      <c r="I34" s="66"/>
    </row>
    <row r="35" spans="1:9" ht="13" x14ac:dyDescent="0.3">
      <c r="A35" s="4"/>
      <c r="B35" s="71">
        <v>29</v>
      </c>
      <c r="C35" s="72" t="s">
        <v>10</v>
      </c>
      <c r="D35" s="79">
        <v>47954391.302090704</v>
      </c>
      <c r="E35" s="79">
        <v>48497286.344052456</v>
      </c>
      <c r="F35" s="79">
        <v>3836351.3041672562</v>
      </c>
      <c r="I35" s="75"/>
    </row>
    <row r="36" spans="1:9" x14ac:dyDescent="0.3">
      <c r="A36" s="4"/>
      <c r="B36" s="2"/>
      <c r="C36" s="4"/>
      <c r="D36" s="4"/>
      <c r="E36" s="4"/>
      <c r="F36" s="4"/>
    </row>
    <row r="37" spans="1:9" ht="18" customHeight="1" x14ac:dyDescent="0.3">
      <c r="B37" s="126" t="s">
        <v>209</v>
      </c>
      <c r="C37" s="126"/>
      <c r="D37" s="126"/>
      <c r="E37" s="126"/>
      <c r="F37" s="126"/>
    </row>
    <row r="38" spans="1:9" ht="31.5" customHeight="1" x14ac:dyDescent="0.3">
      <c r="B38" s="126" t="s">
        <v>210</v>
      </c>
      <c r="C38" s="126"/>
      <c r="D38" s="126"/>
      <c r="E38" s="126"/>
      <c r="F38" s="126"/>
    </row>
  </sheetData>
  <sheetProtection algorithmName="SHA-512" hashValue="0Gdd2elgRT2Hrf9EqVNUwUQ6nUIdMPTRD1IL7JGzG3Ai3xGSjAL+NXBveRKtbR0DLfKNYmqW8uNwStSZ2Anf7Q==" saltValue="ZOOUqQ1PxOKgM19amsUbKg=="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948D-7F94-41E8-99D7-7641F025C133}">
  <dimension ref="A1:S32"/>
  <sheetViews>
    <sheetView workbookViewId="0">
      <selection sqref="A1:F1"/>
    </sheetView>
  </sheetViews>
  <sheetFormatPr defaultRowHeight="13.5" x14ac:dyDescent="0.35"/>
  <cols>
    <col min="1" max="1" width="69.8984375" style="1" customWidth="1"/>
    <col min="2" max="6" width="12.69921875" style="1" customWidth="1"/>
    <col min="7" max="16384" width="8.796875" style="1"/>
  </cols>
  <sheetData>
    <row r="1" spans="1:19" ht="50" customHeight="1" x14ac:dyDescent="0.35">
      <c r="A1" s="127" t="s">
        <v>160</v>
      </c>
      <c r="B1" s="127"/>
      <c r="C1" s="127"/>
      <c r="D1" s="127"/>
      <c r="E1" s="127"/>
      <c r="F1" s="127"/>
      <c r="G1" s="87"/>
      <c r="H1" s="87"/>
      <c r="I1" s="87"/>
      <c r="J1" s="87"/>
      <c r="K1" s="87"/>
      <c r="L1" s="87"/>
      <c r="M1" s="87"/>
      <c r="N1" s="87"/>
      <c r="O1" s="87"/>
      <c r="P1" s="87"/>
      <c r="Q1" s="87"/>
      <c r="R1" s="87"/>
      <c r="S1" s="87"/>
    </row>
    <row r="2" spans="1:19" ht="14" thickBot="1" x14ac:dyDescent="0.4"/>
    <row r="3" spans="1:19" ht="14" thickBot="1" x14ac:dyDescent="0.4">
      <c r="A3" s="49" t="s">
        <v>159</v>
      </c>
      <c r="B3" s="130" t="s">
        <v>211</v>
      </c>
      <c r="C3" s="130" t="s">
        <v>212</v>
      </c>
      <c r="D3" s="130" t="s">
        <v>208</v>
      </c>
      <c r="E3" s="130" t="s">
        <v>213</v>
      </c>
      <c r="F3" s="130" t="s">
        <v>214</v>
      </c>
      <c r="H3" s="96" t="s">
        <v>8</v>
      </c>
    </row>
    <row r="4" spans="1:19" ht="14" thickBot="1" x14ac:dyDescent="0.4">
      <c r="A4" s="80" t="s">
        <v>161</v>
      </c>
      <c r="B4" s="80"/>
      <c r="C4" s="80"/>
      <c r="D4" s="80"/>
      <c r="E4" s="80"/>
      <c r="F4" s="80"/>
      <c r="H4" s="14" t="s">
        <v>9</v>
      </c>
    </row>
    <row r="5" spans="1:19" ht="14" thickBot="1" x14ac:dyDescent="0.4">
      <c r="A5" s="81" t="s">
        <v>162</v>
      </c>
      <c r="B5" s="82">
        <v>5294413.756102548</v>
      </c>
      <c r="C5" s="82">
        <v>5469946.8567335317</v>
      </c>
      <c r="D5" s="82">
        <v>4967153.6859210702</v>
      </c>
      <c r="E5" s="82">
        <v>6040082.0426824614</v>
      </c>
      <c r="F5" s="82">
        <v>6294745.7664409094</v>
      </c>
    </row>
    <row r="6" spans="1:19" ht="26.5" thickBot="1" x14ac:dyDescent="0.4">
      <c r="A6" s="83" t="s">
        <v>163</v>
      </c>
      <c r="B6" s="82">
        <v>5177397.9369896045</v>
      </c>
      <c r="C6" s="82">
        <v>5274321.5702315923</v>
      </c>
      <c r="D6" s="82">
        <v>4786193.972841287</v>
      </c>
      <c r="E6" s="82">
        <v>5935385.8985217633</v>
      </c>
      <c r="F6" s="82">
        <v>6204149.3031792548</v>
      </c>
    </row>
    <row r="7" spans="1:19" ht="52.5" thickBot="1" x14ac:dyDescent="0.4">
      <c r="A7" s="83" t="s">
        <v>164</v>
      </c>
      <c r="B7" s="82">
        <v>5294413.756102548</v>
      </c>
      <c r="C7" s="82">
        <v>5090864.7552452199</v>
      </c>
      <c r="D7" s="82">
        <v>4607284.8701297892</v>
      </c>
      <c r="E7" s="82">
        <v>5538476.8295012498</v>
      </c>
      <c r="F7" s="82">
        <v>5879683.5948140658</v>
      </c>
    </row>
    <row r="8" spans="1:19" ht="14" thickBot="1" x14ac:dyDescent="0.4">
      <c r="A8" s="81" t="s">
        <v>165</v>
      </c>
      <c r="B8" s="82">
        <v>5294413.756102548</v>
      </c>
      <c r="C8" s="82">
        <v>5469946.8567335317</v>
      </c>
      <c r="D8" s="82">
        <v>4967153.6859210702</v>
      </c>
      <c r="E8" s="82">
        <v>6040082.0426824614</v>
      </c>
      <c r="F8" s="82">
        <v>6294745.7664409094</v>
      </c>
    </row>
    <row r="9" spans="1:19" ht="26.5" thickBot="1" x14ac:dyDescent="0.4">
      <c r="A9" s="83" t="s">
        <v>166</v>
      </c>
      <c r="B9" s="82">
        <v>5177397.9369896045</v>
      </c>
      <c r="C9" s="82">
        <v>5274321.5702315923</v>
      </c>
      <c r="D9" s="82">
        <v>4786193.972841287</v>
      </c>
      <c r="E9" s="82">
        <v>5935385.8985217633</v>
      </c>
      <c r="F9" s="82">
        <v>6204149.3031792548</v>
      </c>
    </row>
    <row r="10" spans="1:19" ht="39.5" thickBot="1" x14ac:dyDescent="0.4">
      <c r="A10" s="83" t="s">
        <v>167</v>
      </c>
      <c r="B10" s="82">
        <v>5294413.756102548</v>
      </c>
      <c r="C10" s="82">
        <v>5090864.7552452199</v>
      </c>
      <c r="D10" s="82">
        <v>4607284.8701297892</v>
      </c>
      <c r="E10" s="82">
        <v>5538476.8295012498</v>
      </c>
      <c r="F10" s="82">
        <v>5879683.5948140658</v>
      </c>
    </row>
    <row r="11" spans="1:19" ht="14" thickBot="1" x14ac:dyDescent="0.4">
      <c r="A11" s="81" t="s">
        <v>168</v>
      </c>
      <c r="B11" s="82">
        <v>6780711.6750510689</v>
      </c>
      <c r="C11" s="82">
        <v>6991124.9387335312</v>
      </c>
      <c r="D11" s="82">
        <v>6497153.6859210702</v>
      </c>
      <c r="E11" s="82">
        <v>7570082.0426824614</v>
      </c>
      <c r="F11" s="82">
        <v>7824745.7664409094</v>
      </c>
    </row>
    <row r="12" spans="1:19" ht="26.5" thickBot="1" x14ac:dyDescent="0.4">
      <c r="A12" s="83" t="s">
        <v>169</v>
      </c>
      <c r="B12" s="82">
        <v>6663695.8559381254</v>
      </c>
      <c r="C12" s="82">
        <v>6795499.6522315927</v>
      </c>
      <c r="D12" s="82">
        <v>6316193.972841287</v>
      </c>
      <c r="E12" s="82">
        <v>7465385.8985217633</v>
      </c>
      <c r="F12" s="82">
        <v>7734149.3031792548</v>
      </c>
    </row>
    <row r="13" spans="1:19" ht="39.5" thickBot="1" x14ac:dyDescent="0.4">
      <c r="A13" s="83" t="s">
        <v>170</v>
      </c>
      <c r="B13" s="82">
        <v>6780711.6750510689</v>
      </c>
      <c r="C13" s="82">
        <v>6612042.8372452203</v>
      </c>
      <c r="D13" s="82">
        <v>6137284.8701297892</v>
      </c>
      <c r="E13" s="82">
        <v>7068476.8295012498</v>
      </c>
      <c r="F13" s="82">
        <v>7409683.5948140658</v>
      </c>
    </row>
    <row r="14" spans="1:19" ht="14" thickBot="1" x14ac:dyDescent="0.4">
      <c r="A14" s="84" t="s">
        <v>171</v>
      </c>
      <c r="B14" s="85"/>
      <c r="C14" s="85"/>
      <c r="D14" s="85"/>
      <c r="E14" s="85"/>
      <c r="F14" s="85"/>
    </row>
    <row r="15" spans="1:19" ht="14" thickBot="1" x14ac:dyDescent="0.4">
      <c r="A15" s="81" t="s">
        <v>172</v>
      </c>
      <c r="B15" s="82">
        <v>47954391.302092895</v>
      </c>
      <c r="C15" s="82">
        <v>48497286.343369566</v>
      </c>
      <c r="D15" s="82">
        <v>52587110.885111474</v>
      </c>
      <c r="E15" s="82">
        <v>49819699.973229058</v>
      </c>
      <c r="F15" s="82">
        <v>48956911.808171332</v>
      </c>
    </row>
    <row r="16" spans="1:19" ht="26.5" thickBot="1" x14ac:dyDescent="0.4">
      <c r="A16" s="83" t="s">
        <v>173</v>
      </c>
      <c r="B16" s="82">
        <v>47844790.453956857</v>
      </c>
      <c r="C16" s="82">
        <v>48274984.957355075</v>
      </c>
      <c r="D16" s="82">
        <v>52381472.666043542</v>
      </c>
      <c r="E16" s="82">
        <v>49700725.741216898</v>
      </c>
      <c r="F16" s="82">
        <v>48853958.150247231</v>
      </c>
    </row>
    <row r="17" spans="1:6" ht="14" thickBot="1" x14ac:dyDescent="0.4">
      <c r="A17" s="84" t="s">
        <v>174</v>
      </c>
      <c r="B17" s="85"/>
      <c r="C17" s="85"/>
      <c r="D17" s="85"/>
      <c r="E17" s="85"/>
      <c r="F17" s="85"/>
    </row>
    <row r="18" spans="1:6" ht="14" thickBot="1" x14ac:dyDescent="0.4">
      <c r="A18" s="81" t="s">
        <v>175</v>
      </c>
      <c r="B18" s="86">
        <v>0.11040519152354419</v>
      </c>
      <c r="C18" s="86">
        <v>0.11278872013591272</v>
      </c>
      <c r="D18" s="86">
        <v>9.4455725030662921E-2</v>
      </c>
      <c r="E18" s="86">
        <v>0.12123882813280969</v>
      </c>
      <c r="F18" s="86">
        <v>0.12857726384183943</v>
      </c>
    </row>
    <row r="19" spans="1:6" ht="26.5" thickBot="1" x14ac:dyDescent="0.4">
      <c r="A19" s="83" t="s">
        <v>176</v>
      </c>
      <c r="B19" s="86">
        <v>0.10821236518889224</v>
      </c>
      <c r="C19" s="86">
        <v>0.10925578899487585</v>
      </c>
      <c r="D19" s="86">
        <v>9.1371886456028423E-2</v>
      </c>
      <c r="E19" s="86">
        <v>0.11942251969169008</v>
      </c>
      <c r="F19" s="86">
        <v>0.12699379002411207</v>
      </c>
    </row>
    <row r="20" spans="1:6" ht="52.5" thickBot="1" x14ac:dyDescent="0.4">
      <c r="A20" s="83" t="s">
        <v>177</v>
      </c>
      <c r="B20" s="86">
        <v>0.11040519152354419</v>
      </c>
      <c r="C20" s="86">
        <v>0.10497215698216535</v>
      </c>
      <c r="D20" s="86">
        <v>8.7612435682109496E-2</v>
      </c>
      <c r="E20" s="86">
        <v>0.11117041717387673</v>
      </c>
      <c r="F20" s="86">
        <v>0.12009915723811168</v>
      </c>
    </row>
    <row r="21" spans="1:6" ht="14" thickBot="1" x14ac:dyDescent="0.4">
      <c r="A21" s="81" t="s">
        <v>178</v>
      </c>
      <c r="B21" s="86">
        <v>0.11040519152354419</v>
      </c>
      <c r="C21" s="86">
        <v>0.11278872013591272</v>
      </c>
      <c r="D21" s="86">
        <v>9.4455725030662921E-2</v>
      </c>
      <c r="E21" s="86">
        <v>0.12123882813280969</v>
      </c>
      <c r="F21" s="86">
        <v>0.12857726384183943</v>
      </c>
    </row>
    <row r="22" spans="1:6" ht="26.5" thickBot="1" x14ac:dyDescent="0.4">
      <c r="A22" s="83" t="s">
        <v>179</v>
      </c>
      <c r="B22" s="86">
        <v>0.10821236518889224</v>
      </c>
      <c r="C22" s="86">
        <v>0.10925578899487585</v>
      </c>
      <c r="D22" s="86">
        <v>9.1371886456028423E-2</v>
      </c>
      <c r="E22" s="86">
        <v>0.11942251969169008</v>
      </c>
      <c r="F22" s="86">
        <v>0.12699379002411207</v>
      </c>
    </row>
    <row r="23" spans="1:6" ht="52.5" thickBot="1" x14ac:dyDescent="0.4">
      <c r="A23" s="83" t="s">
        <v>180</v>
      </c>
      <c r="B23" s="86">
        <v>0.11040519152354419</v>
      </c>
      <c r="C23" s="86">
        <v>0.10497215698216535</v>
      </c>
      <c r="D23" s="86">
        <v>8.7612435682109496E-2</v>
      </c>
      <c r="E23" s="86">
        <v>0.11117041717387673</v>
      </c>
      <c r="F23" s="86">
        <v>0.12009915723811168</v>
      </c>
    </row>
    <row r="24" spans="1:6" ht="14" thickBot="1" x14ac:dyDescent="0.4">
      <c r="A24" s="81" t="s">
        <v>181</v>
      </c>
      <c r="B24" s="86">
        <v>0.14139918140833821</v>
      </c>
      <c r="C24" s="86">
        <v>0.14415497166656091</v>
      </c>
      <c r="D24" s="86">
        <v>0.12355030684449622</v>
      </c>
      <c r="E24" s="86">
        <v>0.15194957108835047</v>
      </c>
      <c r="F24" s="86">
        <v>0.15982923508534891</v>
      </c>
    </row>
    <row r="25" spans="1:6" ht="26.5" thickBot="1" x14ac:dyDescent="0.4">
      <c r="A25" s="83" t="s">
        <v>182</v>
      </c>
      <c r="B25" s="86">
        <v>0.13927735481151063</v>
      </c>
      <c r="C25" s="86">
        <v>0.14076647891728125</v>
      </c>
      <c r="D25" s="86">
        <v>0.12058068724241462</v>
      </c>
      <c r="E25" s="86">
        <v>0.15020677841592775</v>
      </c>
      <c r="F25" s="86">
        <v>0.15831162092114159</v>
      </c>
    </row>
    <row r="26" spans="1:6" ht="52.5" thickBot="1" x14ac:dyDescent="0.4">
      <c r="A26" s="83" t="s">
        <v>183</v>
      </c>
      <c r="B26" s="86">
        <v>0.14139918140833821</v>
      </c>
      <c r="C26" s="86">
        <v>0.13633840851281354</v>
      </c>
      <c r="D26" s="86">
        <v>0.11670701749594281</v>
      </c>
      <c r="E26" s="86">
        <v>0.14188116012941751</v>
      </c>
      <c r="F26" s="86">
        <v>0.15135112983343663</v>
      </c>
    </row>
    <row r="27" spans="1:6" ht="14" thickBot="1" x14ac:dyDescent="0.4">
      <c r="A27" s="84" t="s">
        <v>46</v>
      </c>
      <c r="B27" s="85"/>
      <c r="C27" s="85"/>
      <c r="D27" s="85"/>
      <c r="E27" s="85"/>
      <c r="F27" s="85"/>
    </row>
    <row r="28" spans="1:6" ht="14" thickBot="1" x14ac:dyDescent="0.4">
      <c r="A28" s="81" t="s">
        <v>184</v>
      </c>
      <c r="B28" s="82">
        <v>118378868.60231902</v>
      </c>
      <c r="C28" s="82">
        <v>115832791.13132654</v>
      </c>
      <c r="D28" s="82">
        <v>116005486.27086484</v>
      </c>
      <c r="E28" s="82">
        <v>111628807.48685201</v>
      </c>
      <c r="F28" s="82">
        <v>112309901.01349722</v>
      </c>
    </row>
    <row r="29" spans="1:6" ht="14" thickBot="1" x14ac:dyDescent="0.4">
      <c r="A29" s="81" t="s">
        <v>185</v>
      </c>
      <c r="B29" s="86">
        <v>4.4724314563150701E-2</v>
      </c>
      <c r="C29" s="86">
        <v>4.7222786849122247E-2</v>
      </c>
      <c r="D29" s="86">
        <v>4.2818265279299272E-2</v>
      </c>
      <c r="E29" s="86">
        <v>5.4100000000000002E-2</v>
      </c>
      <c r="F29" s="86">
        <v>5.6048003882075433E-2</v>
      </c>
    </row>
    <row r="30" spans="1:6" ht="26.5" thickBot="1" x14ac:dyDescent="0.4">
      <c r="A30" s="83" t="s">
        <v>186</v>
      </c>
      <c r="B30" s="86">
        <v>4.3999999999999997E-2</v>
      </c>
      <c r="C30" s="86">
        <v>4.58E-2</v>
      </c>
      <c r="D30" s="86">
        <v>3.7309317728579504E-2</v>
      </c>
      <c r="E30" s="86">
        <v>4.8899999999999999E-2</v>
      </c>
      <c r="F30" s="86">
        <v>5.1778839398385269E-2</v>
      </c>
    </row>
    <row r="31" spans="1:6" ht="39.5" thickBot="1" x14ac:dyDescent="0.4">
      <c r="A31" s="83" t="s">
        <v>187</v>
      </c>
      <c r="B31" s="86">
        <v>4.4724314563150701E-2</v>
      </c>
      <c r="C31" s="86">
        <v>4.4900000000000002E-2</v>
      </c>
      <c r="D31" s="86">
        <v>4.3884689585787354E-2</v>
      </c>
      <c r="E31" s="86">
        <v>5.0468879772465051E-2</v>
      </c>
      <c r="F31" s="86">
        <v>5.0099999999999999E-2</v>
      </c>
    </row>
    <row r="32" spans="1:6" x14ac:dyDescent="0.35">
      <c r="A32" s="6"/>
      <c r="B32" s="6"/>
      <c r="C32" s="6"/>
      <c r="D32" s="6"/>
      <c r="E32" s="6"/>
      <c r="F32" s="6"/>
    </row>
  </sheetData>
  <sheetProtection algorithmName="SHA-512" hashValue="FF/QaEaB+tct2JMJA+v6sOJWClSN4DjzljQ+aqVLdYxu8T6TrV71aor36OvBm9QmNnr1N1ttUEbW/4yaFMldWw==" saltValue="WF4A+3U5lQ2TaSD5J6X7oA=="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4"/>
  <sheetViews>
    <sheetView workbookViewId="0">
      <selection activeCell="B2" sqref="B2"/>
    </sheetView>
  </sheetViews>
  <sheetFormatPr defaultRowHeight="16" x14ac:dyDescent="0.35"/>
  <cols>
    <col min="1" max="1" width="8.796875" style="11"/>
    <col min="2" max="2" width="13.19921875" style="11" customWidth="1"/>
    <col min="3" max="16384" width="8.796875" style="11"/>
  </cols>
  <sheetData>
    <row r="2" spans="2:4" x14ac:dyDescent="0.35">
      <c r="B2" s="9" t="s">
        <v>150</v>
      </c>
      <c r="C2" s="10" t="s">
        <v>23</v>
      </c>
      <c r="D2" s="11" t="s">
        <v>151</v>
      </c>
    </row>
    <row r="4" spans="2:4" x14ac:dyDescent="0.35">
      <c r="B4" s="9" t="s">
        <v>189</v>
      </c>
      <c r="C4" s="10" t="s">
        <v>23</v>
      </c>
      <c r="D4" s="11" t="s">
        <v>191</v>
      </c>
    </row>
  </sheetData>
  <sheetProtection algorithmName="SHA-512" hashValue="uQr0d2hye03KHOEH0zI9lhysfm+uwbZjjrImjObV+5kTvzPPbWezY+tDx2tBsFTp7C8giUZFIZeQOuajs4J4cA==" saltValue="PYsUBghfXXzoNdF5I+FqzA==" spinCount="100000" sheet="1" objects="1" scenarios="1"/>
  <hyperlinks>
    <hyperlink ref="B2" location="'LIQ1'!A1" display="EU LIQ1" xr:uid="{1832E8A2-AF69-4280-A14C-09CFC3C5E357}"/>
    <hyperlink ref="B4" location="LIQB!A1" display="EU LIQB" xr:uid="{95491F42-988E-4698-9E08-4AE50B63CC8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dimension ref="B2:K46"/>
  <sheetViews>
    <sheetView workbookViewId="0"/>
  </sheetViews>
  <sheetFormatPr defaultRowHeight="13" x14ac:dyDescent="0.3"/>
  <cols>
    <col min="1" max="1" width="2.796875" style="6" customWidth="1"/>
    <col min="2" max="2" width="6.8984375" style="6" customWidth="1"/>
    <col min="3" max="3" width="30.69921875" style="6" customWidth="1"/>
    <col min="4" max="7" width="10.09765625" style="6" bestFit="1" customWidth="1"/>
    <col min="8" max="9" width="11.3984375" style="6" bestFit="1" customWidth="1"/>
    <col min="10" max="10" width="10.3984375" style="6" bestFit="1" customWidth="1"/>
    <col min="11" max="11" width="11.3984375" style="6" bestFit="1" customWidth="1"/>
    <col min="12" max="16384" width="8.796875" style="6"/>
  </cols>
  <sheetData>
    <row r="2" spans="2:11" ht="15.5" x14ac:dyDescent="0.3">
      <c r="B2" s="23" t="s">
        <v>109</v>
      </c>
      <c r="C2" s="20"/>
      <c r="D2" s="20"/>
      <c r="E2" s="20"/>
      <c r="F2" s="20"/>
      <c r="G2" s="20"/>
      <c r="H2" s="20"/>
    </row>
    <row r="3" spans="2:11" x14ac:dyDescent="0.3">
      <c r="K3" s="14" t="s">
        <v>8</v>
      </c>
    </row>
    <row r="4" spans="2:11" x14ac:dyDescent="0.3">
      <c r="C4" s="21"/>
      <c r="K4" s="14" t="s">
        <v>9</v>
      </c>
    </row>
    <row r="5" spans="2:11" x14ac:dyDescent="0.3">
      <c r="C5" s="21"/>
    </row>
    <row r="6" spans="2:11" x14ac:dyDescent="0.3">
      <c r="B6" s="22"/>
      <c r="D6" s="97" t="s">
        <v>0</v>
      </c>
      <c r="E6" s="97" t="s">
        <v>1</v>
      </c>
      <c r="F6" s="97" t="s">
        <v>2</v>
      </c>
      <c r="G6" s="97" t="s">
        <v>3</v>
      </c>
      <c r="H6" s="97" t="s">
        <v>4</v>
      </c>
      <c r="I6" s="97" t="s">
        <v>5</v>
      </c>
      <c r="J6" s="97" t="s">
        <v>6</v>
      </c>
      <c r="K6" s="97" t="s">
        <v>7</v>
      </c>
    </row>
    <row r="7" spans="2:11" ht="13" customHeight="1" x14ac:dyDescent="0.3">
      <c r="B7" s="63"/>
      <c r="C7" s="63"/>
      <c r="D7" s="128" t="s">
        <v>110</v>
      </c>
      <c r="E7" s="128"/>
      <c r="F7" s="128"/>
      <c r="G7" s="128"/>
      <c r="H7" s="128" t="s">
        <v>111</v>
      </c>
      <c r="I7" s="128"/>
      <c r="J7" s="128"/>
      <c r="K7" s="128"/>
    </row>
    <row r="8" spans="2:11" x14ac:dyDescent="0.3">
      <c r="B8" s="98" t="s">
        <v>112</v>
      </c>
      <c r="C8" s="52" t="s">
        <v>113</v>
      </c>
      <c r="D8" s="120">
        <v>45016</v>
      </c>
      <c r="E8" s="120">
        <v>44926</v>
      </c>
      <c r="F8" s="120">
        <v>44834</v>
      </c>
      <c r="G8" s="120">
        <v>44742</v>
      </c>
      <c r="H8" s="120">
        <v>45016</v>
      </c>
      <c r="I8" s="120">
        <v>44926</v>
      </c>
      <c r="J8" s="120">
        <v>44834</v>
      </c>
      <c r="K8" s="120">
        <v>44742</v>
      </c>
    </row>
    <row r="9" spans="2:11" ht="26" x14ac:dyDescent="0.3">
      <c r="B9" s="98" t="s">
        <v>114</v>
      </c>
      <c r="C9" s="52" t="s">
        <v>115</v>
      </c>
      <c r="D9" s="92">
        <v>3</v>
      </c>
      <c r="E9" s="92">
        <v>3</v>
      </c>
      <c r="F9" s="92">
        <v>3</v>
      </c>
      <c r="G9" s="92">
        <v>3</v>
      </c>
      <c r="H9" s="92">
        <v>3</v>
      </c>
      <c r="I9" s="92">
        <v>3</v>
      </c>
      <c r="J9" s="92">
        <v>3</v>
      </c>
      <c r="K9" s="92">
        <v>3</v>
      </c>
    </row>
    <row r="10" spans="2:11" ht="13" customHeight="1" x14ac:dyDescent="0.3">
      <c r="B10" s="99" t="s">
        <v>116</v>
      </c>
      <c r="C10" s="100"/>
      <c r="D10" s="100"/>
      <c r="E10" s="100"/>
      <c r="F10" s="100"/>
      <c r="G10" s="100"/>
      <c r="H10" s="100"/>
      <c r="I10" s="100"/>
      <c r="J10" s="100"/>
      <c r="K10" s="100"/>
    </row>
    <row r="11" spans="2:11" ht="26" x14ac:dyDescent="0.3">
      <c r="B11" s="51">
        <v>1</v>
      </c>
      <c r="C11" s="52" t="s">
        <v>117</v>
      </c>
      <c r="D11" s="101"/>
      <c r="E11" s="101"/>
      <c r="F11" s="101"/>
      <c r="G11" s="101"/>
      <c r="H11" s="102">
        <v>31304213.239999998</v>
      </c>
      <c r="I11" s="102">
        <v>24424962.274999999</v>
      </c>
      <c r="J11" s="102">
        <v>21140055.217333332</v>
      </c>
      <c r="K11" s="102">
        <v>21236593.091666669</v>
      </c>
    </row>
    <row r="12" spans="2:11" ht="13" customHeight="1" x14ac:dyDescent="0.3">
      <c r="B12" s="99" t="s">
        <v>118</v>
      </c>
      <c r="C12" s="100"/>
      <c r="D12" s="100"/>
      <c r="E12" s="100"/>
      <c r="F12" s="100"/>
      <c r="G12" s="100"/>
      <c r="H12" s="100"/>
      <c r="I12" s="100"/>
      <c r="J12" s="100"/>
      <c r="K12" s="100"/>
    </row>
    <row r="13" spans="2:11" ht="39" x14ac:dyDescent="0.3">
      <c r="B13" s="51">
        <v>2</v>
      </c>
      <c r="C13" s="52" t="s">
        <v>119</v>
      </c>
      <c r="D13" s="102">
        <v>77401458.233333319</v>
      </c>
      <c r="E13" s="102">
        <v>75326121.112666681</v>
      </c>
      <c r="F13" s="102">
        <v>73270210.934333324</v>
      </c>
      <c r="G13" s="102">
        <v>72801411.100666672</v>
      </c>
      <c r="H13" s="102">
        <v>3955961.5156666664</v>
      </c>
      <c r="I13" s="102">
        <v>3912153.8556666663</v>
      </c>
      <c r="J13" s="102">
        <v>3917574.105</v>
      </c>
      <c r="K13" s="102">
        <v>4146574.2369999997</v>
      </c>
    </row>
    <row r="14" spans="2:11" x14ac:dyDescent="0.3">
      <c r="B14" s="51">
        <v>3</v>
      </c>
      <c r="C14" s="103" t="s">
        <v>120</v>
      </c>
      <c r="D14" s="102">
        <v>51755046.779666662</v>
      </c>
      <c r="E14" s="102">
        <v>50122308.821333341</v>
      </c>
      <c r="F14" s="102">
        <v>49208073.343666665</v>
      </c>
      <c r="G14" s="102">
        <v>51959976.880000003</v>
      </c>
      <c r="H14" s="102">
        <v>2587752.3390000002</v>
      </c>
      <c r="I14" s="102">
        <v>2506115.4413333335</v>
      </c>
      <c r="J14" s="102">
        <v>2460403.6669999999</v>
      </c>
      <c r="K14" s="102">
        <v>2597998.844</v>
      </c>
    </row>
    <row r="15" spans="2:11" x14ac:dyDescent="0.3">
      <c r="B15" s="51">
        <v>4</v>
      </c>
      <c r="C15" s="103" t="s">
        <v>121</v>
      </c>
      <c r="D15" s="102">
        <v>10527664.220666666</v>
      </c>
      <c r="E15" s="102">
        <v>10869007.138666665</v>
      </c>
      <c r="F15" s="102">
        <v>11337681.456</v>
      </c>
      <c r="G15" s="102">
        <v>12115705.774</v>
      </c>
      <c r="H15" s="102">
        <v>1368209.1766666668</v>
      </c>
      <c r="I15" s="102">
        <v>1406038.4143333333</v>
      </c>
      <c r="J15" s="102">
        <v>1457170.4380000001</v>
      </c>
      <c r="K15" s="102">
        <v>1548575.3930000002</v>
      </c>
    </row>
    <row r="16" spans="2:11" x14ac:dyDescent="0.3">
      <c r="B16" s="51">
        <v>5</v>
      </c>
      <c r="C16" s="52" t="s">
        <v>122</v>
      </c>
      <c r="D16" s="102">
        <v>25975000.133666668</v>
      </c>
      <c r="E16" s="102">
        <v>23270804.201333333</v>
      </c>
      <c r="F16" s="102">
        <v>23534549.729666669</v>
      </c>
      <c r="G16" s="102">
        <v>23056721.489</v>
      </c>
      <c r="H16" s="102">
        <v>10214577.495999999</v>
      </c>
      <c r="I16" s="102">
        <v>9044925.4756666664</v>
      </c>
      <c r="J16" s="102">
        <v>9477355.686999999</v>
      </c>
      <c r="K16" s="102">
        <v>9397761.0066666659</v>
      </c>
    </row>
    <row r="17" spans="2:11" ht="39" x14ac:dyDescent="0.3">
      <c r="B17" s="51">
        <v>6</v>
      </c>
      <c r="C17" s="103" t="s">
        <v>123</v>
      </c>
      <c r="D17" s="102">
        <v>3736008.32</v>
      </c>
      <c r="E17" s="102">
        <v>4369304.1163333328</v>
      </c>
      <c r="F17" s="102">
        <v>4039391.2373333331</v>
      </c>
      <c r="G17" s="102">
        <v>3712395.4893333334</v>
      </c>
      <c r="H17" s="102">
        <v>927518.299</v>
      </c>
      <c r="I17" s="102">
        <v>1085412.4863333332</v>
      </c>
      <c r="J17" s="102">
        <v>1003555.2793333334</v>
      </c>
      <c r="K17" s="102">
        <v>921979.96433333331</v>
      </c>
    </row>
    <row r="18" spans="2:11" ht="26" x14ac:dyDescent="0.3">
      <c r="B18" s="51">
        <v>7</v>
      </c>
      <c r="C18" s="103" t="s">
        <v>124</v>
      </c>
      <c r="D18" s="102">
        <v>22238991.813666668</v>
      </c>
      <c r="E18" s="102">
        <v>18901500.085000001</v>
      </c>
      <c r="F18" s="102">
        <v>19495158.492333334</v>
      </c>
      <c r="G18" s="102">
        <v>19344325.999666668</v>
      </c>
      <c r="H18" s="102">
        <v>9287059.1970000006</v>
      </c>
      <c r="I18" s="102">
        <v>7959512.9893333334</v>
      </c>
      <c r="J18" s="102">
        <v>8473800.4076666683</v>
      </c>
      <c r="K18" s="102">
        <v>8475781.0423333328</v>
      </c>
    </row>
    <row r="19" spans="2:11" x14ac:dyDescent="0.3">
      <c r="B19" s="51">
        <v>8</v>
      </c>
      <c r="C19" s="103" t="s">
        <v>125</v>
      </c>
      <c r="D19" s="102">
        <v>0</v>
      </c>
      <c r="E19" s="102">
        <v>0</v>
      </c>
      <c r="F19" s="102">
        <v>0</v>
      </c>
      <c r="G19" s="102">
        <v>0</v>
      </c>
      <c r="H19" s="102">
        <v>0</v>
      </c>
      <c r="I19" s="102">
        <v>0</v>
      </c>
      <c r="J19" s="102">
        <v>0</v>
      </c>
      <c r="K19" s="102">
        <v>0</v>
      </c>
    </row>
    <row r="20" spans="2:11" x14ac:dyDescent="0.3">
      <c r="B20" s="51">
        <v>9</v>
      </c>
      <c r="C20" s="103" t="s">
        <v>126</v>
      </c>
      <c r="D20" s="104"/>
      <c r="E20" s="104"/>
      <c r="F20" s="104"/>
      <c r="G20" s="104"/>
      <c r="H20" s="102">
        <v>0</v>
      </c>
      <c r="I20" s="102">
        <v>0</v>
      </c>
      <c r="J20" s="102">
        <v>0</v>
      </c>
      <c r="K20" s="102">
        <v>0</v>
      </c>
    </row>
    <row r="21" spans="2:11" x14ac:dyDescent="0.3">
      <c r="B21" s="51">
        <v>10</v>
      </c>
      <c r="C21" s="52" t="s">
        <v>127</v>
      </c>
      <c r="D21" s="102">
        <v>8914770.6516666654</v>
      </c>
      <c r="E21" s="102">
        <v>8782977.0543333348</v>
      </c>
      <c r="F21" s="102">
        <v>8461320.7999999989</v>
      </c>
      <c r="G21" s="102">
        <v>8500635.7256666664</v>
      </c>
      <c r="H21" s="102">
        <v>1325813.807</v>
      </c>
      <c r="I21" s="102">
        <v>1323291.1153333331</v>
      </c>
      <c r="J21" s="102">
        <v>1268748.723</v>
      </c>
      <c r="K21" s="102">
        <v>1412064.3206666668</v>
      </c>
    </row>
    <row r="22" spans="2:11" ht="39" x14ac:dyDescent="0.3">
      <c r="B22" s="51">
        <v>11</v>
      </c>
      <c r="C22" s="103" t="s">
        <v>128</v>
      </c>
      <c r="D22" s="102">
        <v>767502.56700000004</v>
      </c>
      <c r="E22" s="102">
        <v>774961.0336666666</v>
      </c>
      <c r="F22" s="102">
        <v>751838.71533333347</v>
      </c>
      <c r="G22" s="102">
        <v>872285.08166666667</v>
      </c>
      <c r="H22" s="102">
        <v>767502.56700000004</v>
      </c>
      <c r="I22" s="102">
        <v>774961.0336666666</v>
      </c>
      <c r="J22" s="102">
        <v>751838.71533333347</v>
      </c>
      <c r="K22" s="102">
        <v>872285.08166666667</v>
      </c>
    </row>
    <row r="23" spans="2:11" ht="26" x14ac:dyDescent="0.3">
      <c r="B23" s="51">
        <v>12</v>
      </c>
      <c r="C23" s="103" t="s">
        <v>129</v>
      </c>
      <c r="D23" s="102">
        <v>0</v>
      </c>
      <c r="E23" s="102">
        <v>0</v>
      </c>
      <c r="F23" s="102">
        <v>0</v>
      </c>
      <c r="G23" s="102">
        <v>0</v>
      </c>
      <c r="H23" s="102">
        <v>0</v>
      </c>
      <c r="I23" s="102">
        <v>0</v>
      </c>
      <c r="J23" s="102">
        <v>0</v>
      </c>
      <c r="K23" s="102">
        <v>0</v>
      </c>
    </row>
    <row r="24" spans="2:11" x14ac:dyDescent="0.3">
      <c r="B24" s="51">
        <v>13</v>
      </c>
      <c r="C24" s="103" t="s">
        <v>130</v>
      </c>
      <c r="D24" s="102">
        <v>8147268.0846666675</v>
      </c>
      <c r="E24" s="102">
        <v>8008016.0206666673</v>
      </c>
      <c r="F24" s="102">
        <v>7709482.0846666675</v>
      </c>
      <c r="G24" s="102">
        <v>7628350.6440000003</v>
      </c>
      <c r="H24" s="102">
        <v>558311.24</v>
      </c>
      <c r="I24" s="102">
        <v>548330.08166666667</v>
      </c>
      <c r="J24" s="102">
        <v>516910.0076666667</v>
      </c>
      <c r="K24" s="102">
        <v>539779.23899999994</v>
      </c>
    </row>
    <row r="25" spans="2:11" ht="26" x14ac:dyDescent="0.3">
      <c r="B25" s="51">
        <v>14</v>
      </c>
      <c r="C25" s="52" t="s">
        <v>131</v>
      </c>
      <c r="D25" s="102">
        <v>17502.583333333332</v>
      </c>
      <c r="E25" s="102">
        <v>18003.033666666666</v>
      </c>
      <c r="F25" s="102">
        <v>14598.916666666666</v>
      </c>
      <c r="G25" s="102">
        <v>92111.908333333326</v>
      </c>
      <c r="H25" s="102">
        <v>1737.7616666666665</v>
      </c>
      <c r="I25" s="102">
        <v>9052.6496666666662</v>
      </c>
      <c r="J25" s="102">
        <v>6479.8679999999995</v>
      </c>
      <c r="K25" s="102">
        <v>27941.796333333332</v>
      </c>
    </row>
    <row r="26" spans="2:11" ht="26" x14ac:dyDescent="0.3">
      <c r="B26" s="51">
        <v>15</v>
      </c>
      <c r="C26" s="52" t="s">
        <v>132</v>
      </c>
      <c r="D26" s="102">
        <v>5025383.193</v>
      </c>
      <c r="E26" s="102">
        <v>4889627.3056666665</v>
      </c>
      <c r="F26" s="102">
        <v>5382668.8020000001</v>
      </c>
      <c r="G26" s="102">
        <v>6624959.801</v>
      </c>
      <c r="H26" s="102">
        <v>382863.3833333333</v>
      </c>
      <c r="I26" s="102">
        <v>416272.4813333333</v>
      </c>
      <c r="J26" s="102">
        <v>566261.57400000002</v>
      </c>
      <c r="K26" s="102">
        <v>922026.04466666665</v>
      </c>
    </row>
    <row r="27" spans="2:11" x14ac:dyDescent="0.3">
      <c r="B27" s="105">
        <v>16</v>
      </c>
      <c r="C27" s="106" t="s">
        <v>133</v>
      </c>
      <c r="D27" s="50"/>
      <c r="E27" s="50"/>
      <c r="F27" s="50"/>
      <c r="G27" s="50"/>
      <c r="H27" s="107">
        <v>15880953.963666666</v>
      </c>
      <c r="I27" s="107">
        <v>14705695.577666666</v>
      </c>
      <c r="J27" s="107">
        <v>15236419.957</v>
      </c>
      <c r="K27" s="107">
        <v>15906367.405333335</v>
      </c>
    </row>
    <row r="28" spans="2:11" x14ac:dyDescent="0.3">
      <c r="B28" s="129" t="s">
        <v>134</v>
      </c>
      <c r="C28" s="129"/>
      <c r="D28" s="129"/>
      <c r="E28" s="129"/>
      <c r="F28" s="129"/>
      <c r="G28" s="129"/>
      <c r="H28" s="129"/>
      <c r="I28" s="129"/>
      <c r="J28" s="129"/>
      <c r="K28" s="129"/>
    </row>
    <row r="29" spans="2:11" ht="26" x14ac:dyDescent="0.3">
      <c r="B29" s="51">
        <v>17</v>
      </c>
      <c r="C29" s="52" t="s">
        <v>135</v>
      </c>
      <c r="D29" s="102">
        <v>10538.052333333335</v>
      </c>
      <c r="E29" s="102">
        <v>16864.417333333331</v>
      </c>
      <c r="F29" s="102">
        <v>297944.245</v>
      </c>
      <c r="G29" s="102">
        <v>23216.166666666668</v>
      </c>
      <c r="H29" s="102">
        <v>0</v>
      </c>
      <c r="I29" s="102">
        <v>0</v>
      </c>
      <c r="J29" s="102">
        <v>0</v>
      </c>
      <c r="K29" s="102">
        <v>0</v>
      </c>
    </row>
    <row r="30" spans="2:11" ht="26" x14ac:dyDescent="0.3">
      <c r="B30" s="51">
        <v>18</v>
      </c>
      <c r="C30" s="52" t="s">
        <v>136</v>
      </c>
      <c r="D30" s="102">
        <v>2367159.7270000004</v>
      </c>
      <c r="E30" s="102">
        <v>2691038.14</v>
      </c>
      <c r="F30" s="102">
        <v>2589255.1030000001</v>
      </c>
      <c r="G30" s="102">
        <v>2453546.3993333331</v>
      </c>
      <c r="H30" s="102">
        <v>2025371.8559999999</v>
      </c>
      <c r="I30" s="102">
        <v>2326296.8533333335</v>
      </c>
      <c r="J30" s="102">
        <v>2243065.2009999999</v>
      </c>
      <c r="K30" s="102">
        <v>2110954.7520000003</v>
      </c>
    </row>
    <row r="31" spans="2:11" x14ac:dyDescent="0.3">
      <c r="B31" s="51">
        <v>19</v>
      </c>
      <c r="C31" s="52" t="s">
        <v>137</v>
      </c>
      <c r="D31" s="102">
        <v>24514.87833333333</v>
      </c>
      <c r="E31" s="102">
        <v>22269.047333333332</v>
      </c>
      <c r="F31" s="102">
        <v>9870.7243333333336</v>
      </c>
      <c r="G31" s="102">
        <v>38954.206999999995</v>
      </c>
      <c r="H31" s="102">
        <v>24514.87833333333</v>
      </c>
      <c r="I31" s="102">
        <v>22269.047333333332</v>
      </c>
      <c r="J31" s="102">
        <v>9870.7243333333336</v>
      </c>
      <c r="K31" s="102">
        <v>38954.206999999995</v>
      </c>
    </row>
    <row r="32" spans="2:11" ht="13" customHeight="1" x14ac:dyDescent="0.3">
      <c r="B32" s="51" t="s">
        <v>91</v>
      </c>
      <c r="C32" s="52" t="s">
        <v>138</v>
      </c>
      <c r="D32" s="101"/>
      <c r="E32" s="101"/>
      <c r="F32" s="101"/>
      <c r="G32" s="101"/>
      <c r="H32" s="92">
        <v>0</v>
      </c>
      <c r="I32" s="92">
        <v>0</v>
      </c>
      <c r="J32" s="92">
        <v>0</v>
      </c>
      <c r="K32" s="92">
        <v>0</v>
      </c>
    </row>
    <row r="33" spans="2:11" ht="26" x14ac:dyDescent="0.3">
      <c r="B33" s="51" t="s">
        <v>139</v>
      </c>
      <c r="C33" s="52" t="s">
        <v>140</v>
      </c>
      <c r="D33" s="101"/>
      <c r="E33" s="101"/>
      <c r="F33" s="101"/>
      <c r="G33" s="101"/>
      <c r="H33" s="92">
        <v>0</v>
      </c>
      <c r="I33" s="92">
        <v>0</v>
      </c>
      <c r="J33" s="92">
        <v>0</v>
      </c>
      <c r="K33" s="92">
        <v>0</v>
      </c>
    </row>
    <row r="34" spans="2:11" ht="13" customHeight="1" x14ac:dyDescent="0.3">
      <c r="B34" s="54">
        <v>20</v>
      </c>
      <c r="C34" s="108" t="s">
        <v>141</v>
      </c>
      <c r="D34" s="109">
        <v>2402212.6576666664</v>
      </c>
      <c r="E34" s="109">
        <v>2730171.6046666666</v>
      </c>
      <c r="F34" s="109">
        <v>2897070.0723333335</v>
      </c>
      <c r="G34" s="109">
        <v>2515716.773</v>
      </c>
      <c r="H34" s="109">
        <v>2049886.7343333331</v>
      </c>
      <c r="I34" s="109">
        <v>2348565.9006666667</v>
      </c>
      <c r="J34" s="109">
        <v>2252935.9253333337</v>
      </c>
      <c r="K34" s="109">
        <v>2149908.9589999998</v>
      </c>
    </row>
    <row r="35" spans="2:11" x14ac:dyDescent="0.3">
      <c r="B35" s="51" t="s">
        <v>105</v>
      </c>
      <c r="C35" s="103" t="s">
        <v>142</v>
      </c>
      <c r="D35" s="92">
        <v>0</v>
      </c>
      <c r="E35" s="92">
        <v>0</v>
      </c>
      <c r="F35" s="92">
        <v>0</v>
      </c>
      <c r="G35" s="92">
        <v>0</v>
      </c>
      <c r="H35" s="92">
        <v>0</v>
      </c>
      <c r="I35" s="92">
        <v>0</v>
      </c>
      <c r="J35" s="92">
        <v>0</v>
      </c>
      <c r="K35" s="92">
        <v>0</v>
      </c>
    </row>
    <row r="36" spans="2:11" x14ac:dyDescent="0.3">
      <c r="B36" s="51" t="s">
        <v>106</v>
      </c>
      <c r="C36" s="103" t="s">
        <v>143</v>
      </c>
      <c r="D36" s="92">
        <v>0</v>
      </c>
      <c r="E36" s="92">
        <v>0</v>
      </c>
      <c r="F36" s="92">
        <v>0</v>
      </c>
      <c r="G36" s="92">
        <v>0</v>
      </c>
      <c r="H36" s="92">
        <v>0</v>
      </c>
      <c r="I36" s="92">
        <v>0</v>
      </c>
      <c r="J36" s="92">
        <v>0</v>
      </c>
      <c r="K36" s="92">
        <v>0</v>
      </c>
    </row>
    <row r="37" spans="2:11" x14ac:dyDescent="0.3">
      <c r="B37" s="51" t="s">
        <v>107</v>
      </c>
      <c r="C37" s="103" t="s">
        <v>144</v>
      </c>
      <c r="D37" s="102">
        <v>2402212.6576666664</v>
      </c>
      <c r="E37" s="102">
        <v>2730171.6046666666</v>
      </c>
      <c r="F37" s="102">
        <v>2897070.0723333335</v>
      </c>
      <c r="G37" s="102">
        <v>2515716.773</v>
      </c>
      <c r="H37" s="102">
        <v>2049886.7343333331</v>
      </c>
      <c r="I37" s="102">
        <v>2348565.9006666667</v>
      </c>
      <c r="J37" s="102">
        <v>2252935.9253333337</v>
      </c>
      <c r="K37" s="102">
        <v>2149908.9589999998</v>
      </c>
    </row>
    <row r="38" spans="2:11" x14ac:dyDescent="0.3">
      <c r="B38" s="110" t="s">
        <v>145</v>
      </c>
      <c r="C38" s="110"/>
      <c r="D38" s="110"/>
      <c r="E38" s="110"/>
      <c r="F38" s="110"/>
      <c r="G38" s="110"/>
      <c r="H38" s="110"/>
      <c r="I38" s="110"/>
      <c r="J38" s="110"/>
      <c r="K38" s="110"/>
    </row>
    <row r="39" spans="2:11" ht="13" customHeight="1" x14ac:dyDescent="0.3">
      <c r="B39" s="111" t="s">
        <v>146</v>
      </c>
      <c r="C39" s="106" t="s">
        <v>147</v>
      </c>
      <c r="D39" s="112"/>
      <c r="E39" s="112"/>
      <c r="F39" s="112"/>
      <c r="G39" s="112"/>
      <c r="H39" s="107">
        <v>31304213.240000002</v>
      </c>
      <c r="I39" s="107">
        <v>24424962.275000002</v>
      </c>
      <c r="J39" s="107">
        <v>21140055.217333332</v>
      </c>
      <c r="K39" s="107">
        <v>21236593.091666669</v>
      </c>
    </row>
    <row r="40" spans="2:11" x14ac:dyDescent="0.3">
      <c r="B40" s="111">
        <v>22</v>
      </c>
      <c r="C40" s="106" t="s">
        <v>148</v>
      </c>
      <c r="D40" s="112"/>
      <c r="E40" s="112"/>
      <c r="F40" s="112"/>
      <c r="G40" s="112"/>
      <c r="H40" s="107">
        <v>13831067.229333334</v>
      </c>
      <c r="I40" s="107">
        <v>12357129.677000001</v>
      </c>
      <c r="J40" s="107">
        <v>12983484.031666666</v>
      </c>
      <c r="K40" s="107">
        <v>13756458.446333334</v>
      </c>
    </row>
    <row r="41" spans="2:11" ht="13" customHeight="1" x14ac:dyDescent="0.3">
      <c r="B41" s="111">
        <v>23</v>
      </c>
      <c r="C41" s="106" t="s">
        <v>149</v>
      </c>
      <c r="D41" s="112"/>
      <c r="E41" s="112"/>
      <c r="F41" s="112"/>
      <c r="G41" s="112"/>
      <c r="H41" s="113">
        <v>2.2632096891391886</v>
      </c>
      <c r="I41" s="113">
        <v>1.983537762453637</v>
      </c>
      <c r="J41" s="113">
        <v>1.6278036324671668</v>
      </c>
      <c r="K41" s="113">
        <v>1.5449585866318924</v>
      </c>
    </row>
    <row r="42" spans="2:11" x14ac:dyDescent="0.3">
      <c r="B42" s="21"/>
      <c r="C42" s="30"/>
      <c r="D42" s="26"/>
      <c r="E42" s="26"/>
      <c r="F42" s="26"/>
      <c r="G42" s="26"/>
      <c r="H42" s="26"/>
      <c r="I42" s="26"/>
      <c r="J42" s="26"/>
      <c r="K42" s="26"/>
    </row>
    <row r="43" spans="2:11" ht="13.5" x14ac:dyDescent="0.35">
      <c r="B43" s="1"/>
      <c r="C43" s="1"/>
      <c r="D43" s="1"/>
      <c r="E43" s="1"/>
      <c r="F43" s="1"/>
      <c r="G43" s="1"/>
      <c r="H43" s="1"/>
      <c r="I43" s="1"/>
      <c r="J43" s="1"/>
      <c r="K43" s="1"/>
    </row>
    <row r="44" spans="2:11" x14ac:dyDescent="0.3">
      <c r="B44" s="28"/>
      <c r="C44" s="25"/>
      <c r="D44" s="31"/>
      <c r="E44" s="31"/>
      <c r="F44" s="31"/>
      <c r="G44" s="31"/>
      <c r="H44" s="27"/>
      <c r="I44" s="27"/>
      <c r="J44" s="27"/>
      <c r="K44" s="27"/>
    </row>
    <row r="45" spans="2:11" x14ac:dyDescent="0.3">
      <c r="B45" s="28"/>
      <c r="C45" s="25"/>
      <c r="D45" s="31"/>
      <c r="E45" s="31"/>
      <c r="F45" s="31"/>
      <c r="G45" s="31"/>
      <c r="H45" s="26"/>
      <c r="I45" s="26"/>
      <c r="J45" s="26"/>
      <c r="K45" s="26"/>
    </row>
    <row r="46" spans="2:11" x14ac:dyDescent="0.3">
      <c r="B46" s="28"/>
      <c r="C46" s="25"/>
      <c r="D46" s="31"/>
      <c r="E46" s="31"/>
      <c r="F46" s="31"/>
      <c r="G46" s="31"/>
      <c r="H46" s="29"/>
      <c r="I46" s="29"/>
      <c r="J46" s="29"/>
      <c r="K46" s="29"/>
    </row>
  </sheetData>
  <sheetProtection algorithmName="SHA-512" hashValue="PmiM8a7TtYH73j2CKcHZvfeA6p2R9rf8z26UWP5jcHF3OPDw/g4tBeXcAWW8E/DUIaqQ+JCLBMNpg6m2gw+5FQ==" saltValue="Ur7P/NxIK7DXpbwJKEeT0w==" spinCount="100000" sheet="1" objects="1" scenarios="1"/>
  <mergeCells count="3">
    <mergeCell ref="D7:G7"/>
    <mergeCell ref="H7:K7"/>
    <mergeCell ref="B28:K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6961-1BE5-4F9A-AADF-84294D91D9B1}">
  <dimension ref="B2:P5"/>
  <sheetViews>
    <sheetView topLeftCell="A5" zoomScaleNormal="100" workbookViewId="0">
      <selection activeCell="F5" sqref="F5"/>
    </sheetView>
  </sheetViews>
  <sheetFormatPr defaultRowHeight="13.5" x14ac:dyDescent="0.35"/>
  <cols>
    <col min="1" max="1" width="8.796875" style="1"/>
    <col min="2" max="2" width="132.59765625" style="1" customWidth="1"/>
    <col min="3" max="16384" width="8.796875" style="1"/>
  </cols>
  <sheetData>
    <row r="2" spans="2:16" ht="15.5" x14ac:dyDescent="0.35">
      <c r="B2" s="115" t="s">
        <v>190</v>
      </c>
      <c r="C2" s="116"/>
      <c r="D2" s="116"/>
      <c r="E2" s="116"/>
      <c r="F2" s="116"/>
      <c r="G2" s="116"/>
      <c r="H2" s="116"/>
      <c r="I2" s="116"/>
      <c r="J2" s="116"/>
      <c r="K2" s="116"/>
      <c r="L2" s="116"/>
      <c r="M2" s="116"/>
      <c r="N2" s="116"/>
      <c r="O2" s="116"/>
      <c r="P2" s="116"/>
    </row>
    <row r="5" spans="2:16" ht="406" x14ac:dyDescent="0.35">
      <c r="B5" s="114" t="s">
        <v>215</v>
      </c>
    </row>
  </sheetData>
  <sheetProtection algorithmName="SHA-512" hashValue="FWluaEFsZVkbmgexIT+149aOC/7eDv42De2Wv1wy/CqZZxH/i5niLstiPo9/sxpV2R5hy7bEecDmklz4cT8Ncw==" saltValue="DYKaUOBDXyFRe3Ed92F2Tg==" spinCount="100000" sheet="1" objects="1" scenarios="1"/>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heetViews>
  <sheetFormatPr defaultRowHeight="16" x14ac:dyDescent="0.35"/>
  <cols>
    <col min="1" max="1" width="8.796875" style="11"/>
    <col min="2" max="2" width="13.19921875" style="11" customWidth="1"/>
    <col min="3" max="16384" width="8.796875" style="11"/>
  </cols>
  <sheetData>
    <row r="2" spans="2:4" x14ac:dyDescent="0.35">
      <c r="B2" s="9"/>
      <c r="C2" s="10"/>
    </row>
    <row r="3" spans="2:4" x14ac:dyDescent="0.35">
      <c r="B3" s="9"/>
    </row>
    <row r="4" spans="2:4" x14ac:dyDescent="0.35">
      <c r="B4" s="9"/>
      <c r="C4" s="10"/>
    </row>
    <row r="6" spans="2:4" x14ac:dyDescent="0.35">
      <c r="B6" s="9" t="s">
        <v>152</v>
      </c>
      <c r="C6" s="10" t="s">
        <v>23</v>
      </c>
      <c r="D6" s="11" t="s">
        <v>153</v>
      </c>
    </row>
    <row r="8" spans="2:4" x14ac:dyDescent="0.35">
      <c r="B8" s="24"/>
      <c r="C8" s="10"/>
    </row>
    <row r="10" spans="2:4" x14ac:dyDescent="0.35">
      <c r="B10" s="24"/>
      <c r="C10" s="10"/>
    </row>
    <row r="12" spans="2:4" x14ac:dyDescent="0.35">
      <c r="B12" s="24"/>
      <c r="C12" s="10"/>
    </row>
  </sheetData>
  <sheetProtection algorithmName="SHA-512" hashValue="2+nwfuOTcetLGkkHSGdMHimaKX5lZNhoScBOe1RTDWZGDogOZv1nmhae2NbQ1wU+kHKUWJrqahqrQ6ltqd+I/w==" saltValue="fj4RTEzuweltVgCxMcRdTA==" spinCount="100000" sheet="1" objects="1" scenarios="1"/>
  <hyperlinks>
    <hyperlink ref="B6" location="'CR8'!A1" display="EU CR8" xr:uid="{081BAF6C-B1C2-4F24-A756-107EDC96F868}"/>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START</vt:lpstr>
      <vt:lpstr>General data ---&gt;</vt:lpstr>
      <vt:lpstr>KM1</vt:lpstr>
      <vt:lpstr>OV1</vt:lpstr>
      <vt:lpstr>IFRS 9</vt:lpstr>
      <vt:lpstr>Liquidity ---&gt;</vt:lpstr>
      <vt:lpstr>LIQ1</vt:lpstr>
      <vt:lpstr>LIQB</vt:lpstr>
      <vt:lpstr>RWEA Credit risk IRB ---&gt;</vt:lpstr>
      <vt:lpstr>CR8</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TOMASZ ADAMOWICZ</cp:lastModifiedBy>
  <dcterms:created xsi:type="dcterms:W3CDTF">2021-07-28T14:23:59Z</dcterms:created>
  <dcterms:modified xsi:type="dcterms:W3CDTF">2023-06-02T11:15:14Z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