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x081813\Documents\TA\III Filar\2022\2022-03\"/>
    </mc:Choice>
  </mc:AlternateContent>
  <xr:revisionPtr revIDLastSave="0" documentId="13_ncr:1_{CDC8E5EE-5838-4E37-8972-FD607D8A270A}" xr6:coauthVersionLast="47" xr6:coauthVersionMax="47" xr10:uidLastSave="{00000000-0000-0000-0000-000000000000}"/>
  <bookViews>
    <workbookView xWindow="-110" yWindow="-110" windowWidth="19420" windowHeight="10420" xr2:uid="{4B17D59F-195A-4702-8E00-0B3088AE2387}"/>
  </bookViews>
  <sheets>
    <sheet name="START" sheetId="2" r:id="rId1"/>
    <sheet name="General data ---&gt;" sheetId="5" r:id="rId2"/>
    <sheet name="KM1" sheetId="6" r:id="rId3"/>
    <sheet name="OV1" sheetId="7" r:id="rId4"/>
    <sheet name="IFRS 9" sheetId="29" r:id="rId5"/>
    <sheet name="Liquidity ---&gt;" sheetId="15" r:id="rId6"/>
    <sheet name="LIQ1" sheetId="16" r:id="rId7"/>
    <sheet name="LIQB" sheetId="30" r:id="rId8"/>
    <sheet name="RWEA Credit risk IRB ---&gt;" sheetId="28" r:id="rId9"/>
    <sheet name="CR8" sheetId="4" r:id="rId10"/>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<sst xmlns="http://schemas.openxmlformats.org/spreadsheetml/2006/main" count="249" uniqueCount="215">
  <si>
    <t>a</t>
  </si>
  <si>
    <t>b</t>
  </si>
  <si>
    <t>c</t>
  </si>
  <si>
    <t>d</t>
  </si>
  <si>
    <t>e</t>
  </si>
  <si>
    <t>f</t>
  </si>
  <si>
    <t>g</t>
  </si>
  <si>
    <t>h</t>
  </si>
  <si>
    <t>in PLN thous.</t>
  </si>
  <si>
    <t>in percent</t>
  </si>
  <si>
    <t>Total</t>
  </si>
  <si>
    <t>Total risk exposure amount</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</si>
  <si>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</si>
  <si>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</si>
  <si>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</si>
  <si>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</si>
  <si>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</si>
  <si>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</si>
  <si>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</si>
  <si>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</si>
  <si>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</si>
  <si>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</si>
  <si>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</si>
  <si>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</si>
  <si>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</si>
  <si>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</si>
  <si>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</si>
  <si>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</si>
  <si>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</si>
  <si>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</si>
  <si>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</si>
  <si>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</si>
  <si>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</si>
  <si>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</si>
  <si>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</si>
  <si>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</si>
  <si>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</si>
  <si>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EU-7a</t>
  </si>
  <si>
    <t>EU-7b</t>
  </si>
  <si>
    <t xml:space="preserve">     of which: to be made up of CET1 capital (percentage points)</t>
  </si>
  <si>
    <t>EU-7c</t>
  </si>
  <si>
    <t>EU-7d</t>
  </si>
  <si>
    <t>Combined buffer and overall capital requirement (as a percentage of risk-weighted exposure amount)</t>
  </si>
  <si>
    <t>Capital conservation buffer (%)</t>
  </si>
  <si>
    <t>EU-8a</t>
  </si>
  <si>
    <t>Systemic risk buffer (%)</t>
  </si>
  <si>
    <t>EU-10a</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</si>
  <si>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</si>
  <si>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</si>
  <si>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</si>
  <si>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</si>
  <si>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</si>
  <si>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</si>
  <si>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</si>
  <si>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</si>
  <si>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</si>
  <si>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</si>
  <si>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</si>
  <si>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</si>
  <si>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</si>
  <si>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</si>
  <si>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</si>
  <si>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</si>
  <si>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</si>
  <si>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</si>
  <si>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</si>
  <si>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</si>
  <si>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</si>
  <si>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</si>
  <si>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</si>
  <si>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</si>
  <si>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</si>
  <si>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</si>
  <si>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</si>
  <si>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</si>
  <si>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</si>
  <si>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</si>
  <si>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</si>
  <si>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</si>
  <si>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</si>
  <si>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</si>
  <si>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</si>
  <si>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</si>
  <si>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</si>
  <si>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</si>
  <si>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</si>
  <si>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</si>
  <si>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</si>
  <si>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</si>
  <si>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</si>
  <si>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</si>
  <si>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</si>
  <si>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</si>
  <si>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</si>
  <si>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</si>
  <si>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</si>
  <si>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</si>
  <si>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</si>
  <si>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</si>
  <si>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</si>
  <si>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</si>
  <si>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</si>
  <si>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</si>
  <si>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</si>
  <si>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</si>
  <si>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</si>
  <si>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</si>
  <si>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</si>
  <si>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</si>
  <si>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</si>
  <si>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</si>
  <si>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EU-20a</t>
  </si>
  <si>
    <t>EU-20b</t>
  </si>
  <si>
    <t>EU-20c</t>
  </si>
  <si>
    <t>Key metrics</t>
  </si>
  <si>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</si>
  <si>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</si>
  <si>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</si>
  <si>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</si>
  <si>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</si>
  <si>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</si>
  <si>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</si>
  <si>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</si>
  <si>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</si>
  <si>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</si>
  <si>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</si>
  <si>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</si>
  <si>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</si>
  <si>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</si>
  <si>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</si>
  <si>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</si>
  <si>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</si>
  <si>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</si>
  <si>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</si>
  <si>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</si>
  <si>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</si>
  <si>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</si>
  <si>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</si>
  <si>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</si>
  <si>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</si>
  <si>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</si>
  <si>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</si>
  <si>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</si>
  <si>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</si>
  <si>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</si>
  <si>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</si>
  <si>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</si>
  <si>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</si>
  <si>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</si>
  <si>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</si>
  <si>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</si>
  <si>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</si>
  <si>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</si>
  <si>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</si>
  <si>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</si>
  <si>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</si>
  <si>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</si>
  <si>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</si>
  <si>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CR8</t>
  </si>
  <si>
    <t xml:space="preserve"> RWEA flow statements of credit risk exposures under the IRB approach </t>
  </si>
  <si>
    <t>Common Equity Tier 1 ratio (%)</t>
  </si>
  <si>
    <t>31.03.2022</t>
  </si>
  <si>
    <t>31.12.2021</t>
  </si>
  <si>
    <t>30.09.2021</t>
  </si>
  <si>
    <t>30.06.2021</t>
  </si>
  <si>
    <t>31.03.2021</t>
  </si>
  <si>
    <t xml:space="preserve">Dodatkowe wymogi w zakresie funduszy własnych obejmujące kapitał Tier II (%) </t>
  </si>
  <si>
    <t>Bufor globalnych instytucji o znaczeniu systemowym (%)</t>
  </si>
  <si>
    <t xml:space="preserve">Additional own funds requirements on core Tier I capital (%) </t>
  </si>
  <si>
    <t xml:space="preserve">Additional own funds requirements on additional core Tier I capital (%) </t>
  </si>
  <si>
    <t>Total SREP capital requirements (%)</t>
  </si>
  <si>
    <t>IFRS 9</t>
  </si>
  <si>
    <t>---&gt;</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</si>
  <si>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</si>
  <si>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</si>
  <si>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(i) The position includes PLN 82.4m of RWEA of transitional provisions connectedto IFRS 9  implementation, set in the Regulation (EU) 2020/873</t>
  </si>
  <si>
    <t>(ii) The position includes PLN 591.5m of RWEA coming from the regulatory decision on the conservative add-on of 5% RWEA for exposures under IRB approach</t>
  </si>
  <si>
    <t>`</t>
  </si>
  <si>
    <t xml:space="preserv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</si>
  <si>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</si>
  <si>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</si>
  <si>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</si>
  <si>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</si>
  <si>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</si>
  <si>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</si>
  <si>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</si>
  <si>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</si>
  <si>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</si>
  <si>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</si>
  <si>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</si>
  <si>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</si>
  <si>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</si>
  <si>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</si>
  <si>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</si>
  <si>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</si>
  <si>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</si>
  <si>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</si>
  <si>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</si>
  <si>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</si>
  <si>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</si>
  <si>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</si>
  <si>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</si>
  <si>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</si>
  <si>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</si>
  <si>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</si>
  <si>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</si>
  <si>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IFRS 9 / Article 468</t>
  </si>
  <si>
    <t>Q1 2022</t>
  </si>
  <si>
    <t>Q4 2021</t>
  </si>
  <si>
    <t>Q3 2021</t>
  </si>
  <si>
    <t>Q2 2021</t>
  </si>
  <si>
    <t>EU LIQB</t>
  </si>
  <si>
    <t>EU LIQB - Qualitative information on LCR, which complements template EU LIQ1</t>
  </si>
  <si>
    <t>Qualitative information on LCR, which complements template EU LIQ1</t>
  </si>
  <si>
    <t>Compared to December 31, 2021, the value of the LCR ratio at the consolidated level increased by approx. 1.5 pp, mainly as a result of a significant increase in deposits (in particular, deposits of corporate clients), despite an increase in the required reserve ratio required by the National Bank of Poland. The increase in cash outflows in March 2022, compared to December 31, 2021, is mainly related to a significant increase in the deposit base of corporate clients.
The Group maintains a constantly safe level of unencumbered, high-quality liquid assets that constitute a security in the event of the materialization of stress scenarios in the area of ​​liquidity. Liquid assets include cash, funds on nostro accounts (excluding the average required reserve level) and liquid securities, including securities received as collateral in reverse-repo transactions. The portfolio does not include securities that are pledged or frozen. The share of Polish Treasury securities (including NBP bills) in the total liquid securities portfolio is constant over time and amounted to approx. 99% at the end of March 2022.
The Group has two significant currencies (PLN and EUR), i.e. those for which the ratio of the value of liabilities in a given currency to the total value of liabilities in all currencies was at least 5%. The Group had an LCR ratio above 100% for all currencies in total and for PLN.
The Group provides liquidity in foreign currencies thanks to bilateral loans denominated in foreign currencies as well as currency and interest-currency swap transactions. Swaps are declining as a result of the decline in the foreign currency mortgage portfolio and the hedging of foreign currency legal provisions. The Group considers transactions in derivative instruments to be significant (the total nominal value of such transactions exceeded 10% of the net liquidity outflow of the LCR). The swap portfolio is diversified in terms of counterparties and maturities. With the majority of contractors, the Group has signed annexes to framework agreements that regulate security issues (Credit Support Annex, CSA). Therefore, in the event of unfavorable changes in exchange rates (depreciation of PLN), the Bank is obliged to make a deposit to secure the settlement of derivative instruments in the future, and in the event of favorable changes in exchange rates (appreciation of PLN), the Group receives a security deposit from contractors. The liquidity risk in the unfavorable market scenario results from a change in the market value of derivative instruments, which creates liquidity needs due to the coverage of margins. In both the stress test scenarios and the LCR approach, this additional liquidity requirement is accounted for as the largest absolute net collateral flow realized over a 30-day period over a 24-month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</si>
</sst>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6" x14ac:knownFonts="1">
    <font>
      <sz val="10"/>
      <color theme="1"/>
      <name val="Trebuchet MS"/>
      <family val="2"/>
      <charset val="238"/>
    </font>
    <font>
      <sz val="10"/>
      <color theme="1"/>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0"/>
      <color theme="1"/>
      <name val="Calibri"/>
      <family val="2"/>
      <charset val="238"/>
      <scheme val="minor"/>
    </font>
    <font>
      <sz val="10"/>
      <name val="Calibri"/>
      <family val="2"/>
      <charset val="238"/>
      <scheme val="minor"/>
    </font>
    <font>
      <sz val="11"/>
      <color theme="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scheme val="minor"/>
    </font>
    <font>
      <b/>
      <sz val="12"/>
      <color theme="0"/>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b/>
      <sz val="10"/>
      <name val="Calibri"/>
      <family val="2"/>
      <scheme val="minor"/>
    </font>
    <font>
      <sz val="10"/>
      <color rgb="FF000000"/>
      <name val="Calibri"/>
      <family val="2"/>
      <scheme val="minor"/>
    </font>
    <font>
      <i/>
      <sz val="10"/>
      <color rgb="FF000000"/>
      <name val="Calibri"/>
      <family val="2"/>
      <scheme val="minor"/>
    </font>
    <font>
      <i/>
      <sz val="10"/>
      <color rgb="FF000000"/>
      <name val="Calibri"/>
      <family val="2"/>
      <charset val="238"/>
      <scheme val="minor"/>
    </font>
    <font>
      <sz val="10"/>
      <color theme="0"/>
      <name val="Calibri"/>
      <family val="2"/>
      <charset val="238"/>
      <scheme val="minor"/>
    </font>
    <font>
      <b/>
      <i/>
      <sz val="10"/>
      <color theme="1"/>
      <name val="Calibri"/>
      <family val="2"/>
      <charset val="238"/>
      <scheme val="minor"/>
    </font>
    <font>
      <b/>
      <sz val="10"/>
      <color rgb="FFAB0034"/>
      <name val="Calibri"/>
      <family val="2"/>
      <charset val="238"/>
      <scheme val="minor"/>
    </font>
    <font>
      <i/>
      <sz val="10"/>
      <color theme="1"/>
      <name val="Calibri"/>
      <family val="2"/>
      <charset val="238"/>
      <scheme val="minor"/>
    </font>
    <font>
      <vertAlign val="superscript"/>
      <sz val="10"/>
      <name val="Calibri"/>
      <family val="2"/>
      <charset val="238"/>
      <scheme val="minor"/>
    </font>
    <font>
      <b/>
      <sz val="11"/>
      <color theme="0"/>
      <name val="Calibri"/>
      <family val="2"/>
      <charset val="238"/>
      <scheme val="minor"/>
    </font>
    <font>
      <b/>
      <sz val="11"/>
      <color rgb="FFC00000"/>
      <name val="Calibri"/>
      <family val="2"/>
      <charset val="238"/>
      <scheme val="minor"/>
    </font>
    <font>
      <sz val="10"/>
      <color rgb="FF008080"/>
      <name val="Calibri"/>
      <family val="2"/>
      <charset val="238"/>
      <scheme val="minor"/>
    </font>
    <font>
      <b/>
      <sz val="12"/>
      <color theme="0" tint="-4.9989318521683403E-2"/>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medium">
        <color rgb="FFD9D9D9"/>
      </top>
      <bottom style="medium">
        <color rgb="FFAB0034"/>
      </bottom>
      <diagonal/>
    </border>
    <border>
      <left/>
      <right/>
      <top style="medium">
        <color rgb="FFD9D9D9"/>
      </top>
      <bottom style="medium">
        <color rgb="FFD9D9D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9" fontId="1" fillId="0" borderId="0" applyFont="0" applyFill="0" applyBorder="0" applyAlignment="0" applyProtection="0"/>
    <xf numFmtId="0" fontId="3" fillId="0" borderId="0">
      <alignment vertical="center"/>
    </xf>
    <xf numFmtId="3" fontId="3" fillId="4" borderId="1" applyFont="0">
      <alignment horizontal="right" vertical="center"/>
      <protection locked="0"/>
    </xf>
    <xf numFmtId="43" fontId="1" fillId="0" borderId="0" applyFont="0" applyFill="0" applyBorder="0" applyAlignment="0" applyProtection="0"/>
    <xf numFmtId="0" fontId="8" fillId="0" borderId="0" applyNumberFormat="0" applyFill="0" applyBorder="0" applyAlignment="0" applyProtection="0"/>
    <xf numFmtId="0" fontId="3" fillId="0" borderId="0">
      <alignment vertical="center"/>
    </xf>
  </cellStyleXfs>
  <cellXfs count="135">
    <xf numFmtId="0" fontId="0" fillId="0" borderId="0" xfId="0"/>
    <xf numFmtId="0" fontId="0" fillId="2" borderId="0" xfId="0" applyFill="1"/>
    <xf numFmtId="0" fontId="2" fillId="0" borderId="0" xfId="0" applyFont="1"/>
    <xf numFmtId="0" fontId="2" fillId="2" borderId="0" xfId="0" applyFont="1" applyFill="1" applyAlignment="1">
      <alignment horizontal="right"/>
    </xf>
    <xf numFmtId="0" fontId="4" fillId="2" borderId="0" xfId="0" applyFont="1" applyFill="1"/>
    <xf numFmtId="0" fontId="0" fillId="3" borderId="0" xfId="0" applyFill="1"/>
    <xf numFmtId="0" fontId="5" fillId="2" borderId="0" xfId="0" applyFont="1" applyFill="1"/>
    <xf numFmtId="14" fontId="5" fillId="2" borderId="0" xfId="0" applyNumberFormat="1" applyFont="1" applyFill="1"/>
    <xf numFmtId="0" fontId="7" fillId="2" borderId="0" xfId="0" applyFont="1" applyFill="1"/>
    <xf numFmtId="0" fontId="9" fillId="6" borderId="0" xfId="5" applyFont="1" applyFill="1"/>
    <xf numFmtId="0" fontId="10" fillId="6" borderId="0" xfId="0" quotePrefix="1" applyFont="1" applyFill="1" applyAlignment="1">
      <alignment horizontal="right"/>
    </xf>
    <xf numFmtId="0" fontId="10" fillId="6" borderId="0" xfId="0" applyFont="1" applyFill="1"/>
    <xf numFmtId="0" fontId="11" fillId="5" borderId="0" xfId="0" applyFont="1" applyFill="1"/>
    <xf numFmtId="0" fontId="12" fillId="2" borderId="0" xfId="0" applyFont="1" applyFill="1"/>
    <xf numFmtId="0" fontId="2" fillId="2" borderId="0" xfId="0" applyFont="1" applyFill="1"/>
    <xf numFmtId="0" fontId="13" fillId="2" borderId="0" xfId="0" applyFont="1" applyFill="1"/>
    <xf numFmtId="14" fontId="11" fillId="5" borderId="0" xfId="0" applyNumberFormat="1" applyFont="1" applyFill="1"/>
    <xf numFmtId="0" fontId="15" fillId="5" borderId="0" xfId="0" applyFont="1" applyFill="1"/>
    <xf numFmtId="14" fontId="5" fillId="2" borderId="0" xfId="0" applyNumberFormat="1" applyFont="1" applyFill="1" applyAlignment="1">
      <alignment horizontal="center" vertical="center"/>
    </xf>
    <xf numFmtId="0" fontId="16" fillId="2" borderId="0" xfId="0" applyFont="1" applyFill="1" applyAlignment="1">
      <alignment vertical="center" wrapText="1"/>
    </xf>
    <xf numFmtId="0" fontId="27" fillId="5" borderId="0" xfId="0" applyFont="1" applyFill="1"/>
    <xf numFmtId="0" fontId="19" fillId="2" borderId="0" xfId="0" applyFont="1" applyFill="1" applyAlignment="1">
      <alignment vertical="center" wrapText="1"/>
    </xf>
    <xf numFmtId="0" fontId="18" fillId="2" borderId="0" xfId="0" applyFont="1" applyFill="1" applyAlignment="1">
      <alignment vertical="center"/>
    </xf>
    <xf numFmtId="0" fontId="15" fillId="5" borderId="0" xfId="0" applyFont="1" applyFill="1" applyAlignment="1">
      <alignment vertical="center"/>
    </xf>
    <xf numFmtId="0" fontId="5" fillId="2" borderId="0" xfId="0" applyFont="1" applyFill="1"/>
    <xf numFmtId="0" fontId="0" fillId="6" borderId="0" xfId="0" applyFill="1"/>
    <xf numFmtId="0" fontId="24" fillId="2" borderId="0" xfId="0" applyFont="1" applyFill="1" applyBorder="1" applyAlignment="1">
      <alignment vertical="center"/>
    </xf>
    <xf numFmtId="0" fontId="5" fillId="2" borderId="0" xfId="0" applyFont="1" applyFill="1" applyBorder="1" applyAlignment="1">
      <alignment vertical="center" wrapText="1"/>
    </xf>
    <xf numFmtId="3" fontId="5"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pplyAlignment="1">
      <alignment horizontal="center" vertical="center"/>
    </xf>
    <xf numFmtId="10" fontId="19" fillId="2" borderId="0" xfId="1" applyNumberFormat="1" applyFont="1" applyFill="1" applyBorder="1" applyAlignment="1">
      <alignment vertical="center"/>
    </xf>
    <xf numFmtId="0" fontId="25" fillId="2" borderId="0" xfId="0" applyFont="1" applyFill="1" applyBorder="1" applyAlignment="1">
      <alignment vertical="center" wrapText="1"/>
    </xf>
    <xf numFmtId="0" fontId="0" fillId="2" borderId="0" xfId="0" applyFill="1" applyBorder="1" applyAlignment="1"/>
    <xf numFmtId="0" fontId="19" fillId="2" borderId="0" xfId="0" applyFont="1" applyFill="1" applyBorder="1" applyAlignment="1">
      <alignment vertical="center"/>
    </xf>
    <xf numFmtId="14" fontId="12" fillId="5" borderId="0" xfId="0" applyNumberFormat="1" applyFont="1" applyFill="1"/>
    <xf numFmtId="0" fontId="12" fillId="5" borderId="0" xfId="0" applyFont="1" applyFill="1"/>
    <xf numFmtId="0" fontId="19" fillId="2" borderId="0" xfId="0" applyFont="1" applyFill="1" applyBorder="1" applyAlignment="1">
      <alignment horizontal="center" vertical="center" wrapText="1"/>
    </xf>
    <xf numFmtId="3" fontId="19" fillId="2" borderId="0" xfId="0" applyNumberFormat="1" applyFont="1" applyFill="1" applyBorder="1" applyAlignment="1">
      <alignment horizontal="center" vertical="center" wrapText="1"/>
    </xf>
    <xf numFmtId="10" fontId="19" fillId="2" borderId="0" xfId="0" applyNumberFormat="1" applyFont="1" applyFill="1" applyBorder="1" applyAlignment="1">
      <alignment horizontal="center" vertical="center" wrapText="1"/>
    </xf>
    <xf numFmtId="0" fontId="22" fillId="2" borderId="0" xfId="0" applyFont="1" applyFill="1" applyBorder="1" applyAlignment="1">
      <alignment horizontal="center" vertical="center" wrapText="1"/>
    </xf>
    <xf numFmtId="9" fontId="6" fillId="2" borderId="0" xfId="0" applyNumberFormat="1" applyFont="1" applyFill="1" applyBorder="1" applyAlignment="1">
      <alignment horizontal="center" vertical="center" wrapText="1"/>
    </xf>
    <xf numFmtId="10" fontId="19" fillId="2" borderId="0" xfId="1" applyNumberFormat="1" applyFont="1" applyFill="1" applyBorder="1" applyAlignment="1">
      <alignment horizontal="center" vertical="center" wrapText="1"/>
    </xf>
    <xf numFmtId="0" fontId="12" fillId="2" borderId="0" xfId="0" applyFont="1" applyFill="1" applyBorder="1"/>
    <xf numFmtId="0" fontId="0" fillId="2" borderId="0" xfId="0" applyFill="1" applyBorder="1"/>
    <xf numFmtId="0" fontId="6" fillId="2" borderId="0" xfId="0" applyFont="1" applyFill="1" applyBorder="1" applyAlignment="1">
      <alignment vertical="center" wrapText="1"/>
    </xf>
    <xf numFmtId="0" fontId="19"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5" fillId="2" borderId="0" xfId="0" applyFont="1" applyFill="1" applyBorder="1"/>
    <xf numFmtId="0" fontId="2" fillId="2" borderId="0" xfId="0" applyFont="1" applyFill="1" applyBorder="1"/>
    <xf numFmtId="0" fontId="18"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7" fillId="2" borderId="0" xfId="0" applyFont="1" applyFill="1" applyAlignment="1">
      <alignment vertical="center" wrapText="1"/>
    </xf>
    <xf numFmtId="0" fontId="5" fillId="2" borderId="0" xfId="0" applyFont="1" applyFill="1" applyAlignment="1">
      <alignment horizontal="center" vertical="center" wrapText="1"/>
    </xf>
    <xf numFmtId="0" fontId="16" fillId="2" borderId="2" xfId="0" applyFont="1" applyFill="1" applyBorder="1" applyAlignment="1">
      <alignment vertical="center" wrapText="1"/>
    </xf>
    <xf numFmtId="0" fontId="29" fillId="2" borderId="3" xfId="0" applyFont="1" applyFill="1" applyBorder="1" applyAlignment="1">
      <alignment horizontal="center" vertical="center" wrapText="1"/>
    </xf>
    <xf numFmtId="0" fontId="18" fillId="3"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vertical="center" wrapText="1"/>
    </xf>
    <xf numFmtId="3" fontId="19" fillId="2"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19"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164" fontId="6" fillId="2" borderId="2" xfId="1" applyNumberFormat="1" applyFont="1" applyFill="1" applyBorder="1" applyAlignment="1">
      <alignment horizontal="center" vertical="center" wrapText="1"/>
    </xf>
    <xf numFmtId="10" fontId="19" fillId="2" borderId="2" xfId="1" applyNumberFormat="1" applyFont="1" applyFill="1" applyBorder="1" applyAlignment="1">
      <alignment horizontal="center" vertical="center" wrapText="1"/>
    </xf>
    <xf numFmtId="164" fontId="19" fillId="2" borderId="2" xfId="1" applyNumberFormat="1" applyFont="1" applyFill="1" applyBorder="1" applyAlignment="1">
      <alignment horizontal="center" vertical="center" wrapText="1"/>
    </xf>
    <xf numFmtId="0" fontId="5" fillId="2" borderId="2" xfId="0" applyFont="1" applyFill="1" applyBorder="1"/>
    <xf numFmtId="0" fontId="18"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left" vertical="center" wrapText="1" indent="1"/>
    </xf>
    <xf numFmtId="0" fontId="23" fillId="3" borderId="2" xfId="0" applyFont="1" applyFill="1" applyBorder="1" applyAlignment="1">
      <alignment horizontal="center" vertical="center" wrapText="1"/>
    </xf>
    <xf numFmtId="0" fontId="23"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23" fillId="2" borderId="0" xfId="0" applyFont="1" applyFill="1" applyBorder="1" applyAlignment="1">
      <alignment vertical="center" wrapText="1"/>
    </xf>
    <xf numFmtId="3" fontId="5" fillId="7" borderId="2" xfId="4" applyNumberFormat="1" applyFont="1" applyFill="1" applyBorder="1"/>
    <xf numFmtId="3" fontId="5" fillId="2" borderId="2" xfId="4" applyNumberFormat="1" applyFont="1" applyFill="1" applyBorder="1"/>
    <xf numFmtId="3" fontId="30" fillId="2" borderId="2" xfId="4" applyNumberFormat="1" applyFont="1" applyFill="1" applyBorder="1"/>
    <xf numFmtId="3" fontId="18" fillId="3" borderId="2" xfId="4" applyNumberFormat="1" applyFont="1" applyFill="1" applyBorder="1"/>
    <xf numFmtId="0" fontId="20" fillId="3" borderId="0" xfId="0" applyFont="1" applyFill="1" applyAlignment="1">
      <alignment horizontal="left" vertical="center"/>
    </xf>
    <xf numFmtId="0" fontId="19" fillId="2" borderId="4" xfId="0" applyFont="1" applyFill="1" applyBorder="1" applyAlignment="1">
      <alignment horizontal="left" vertical="center"/>
    </xf>
    <xf numFmtId="3" fontId="19" fillId="2" borderId="4" xfId="0" applyNumberFormat="1" applyFont="1" applyFill="1" applyBorder="1" applyAlignment="1">
      <alignment horizontal="right" vertical="center"/>
    </xf>
    <xf numFmtId="0" fontId="19" fillId="2" borderId="4" xfId="0" applyFont="1" applyFill="1" applyBorder="1" applyAlignment="1">
      <alignment horizontal="left" vertical="center" wrapText="1"/>
    </xf>
    <xf numFmtId="0" fontId="20" fillId="3" borderId="4" xfId="0" applyFont="1" applyFill="1" applyBorder="1" applyAlignment="1">
      <alignment horizontal="left" vertical="center"/>
    </xf>
    <xf numFmtId="0" fontId="20" fillId="3" borderId="4" xfId="0" applyFont="1" applyFill="1" applyBorder="1" applyAlignment="1">
      <alignment horizontal="right" vertical="center"/>
    </xf>
    <xf numFmtId="10" fontId="19" fillId="2" borderId="4" xfId="0" applyNumberFormat="1" applyFont="1" applyFill="1" applyBorder="1" applyAlignment="1">
      <alignment horizontal="right" vertical="center"/>
    </xf>
    <xf numFmtId="0" fontId="32" fillId="2" borderId="0" xfId="0" applyFont="1" applyFill="1" applyAlignment="1">
      <alignment horizontal="left" vertical="top" wrapText="1"/>
    </xf>
    <xf numFmtId="14" fontId="33" fillId="2" borderId="0" xfId="0" applyNumberFormat="1" applyFont="1" applyFill="1" applyAlignment="1">
      <alignment horizontal="right"/>
    </xf>
    <xf numFmtId="3" fontId="5" fillId="2" borderId="2" xfId="0" applyNumberFormat="1" applyFont="1" applyFill="1" applyBorder="1"/>
    <xf numFmtId="3" fontId="18" fillId="3" borderId="2" xfId="0" applyNumberFormat="1" applyFont="1" applyFill="1" applyBorder="1"/>
    <xf numFmtId="0" fontId="28" fillId="2" borderId="2" xfId="0" applyFont="1" applyFill="1" applyBorder="1"/>
    <xf numFmtId="0" fontId="5" fillId="2" borderId="2" xfId="0" applyFont="1" applyFill="1" applyBorder="1" applyAlignment="1">
      <alignment horizontal="center" vertical="center"/>
    </xf>
    <xf numFmtId="0" fontId="18" fillId="2" borderId="2" xfId="0"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18" fillId="3" borderId="2" xfId="0" applyFont="1" applyFill="1" applyBorder="1" applyAlignment="1">
      <alignment horizontal="center" vertical="center"/>
    </xf>
    <xf numFmtId="0" fontId="18" fillId="3" borderId="2" xfId="0" applyFont="1" applyFill="1" applyBorder="1" applyAlignment="1">
      <alignment vertical="center"/>
    </xf>
    <xf numFmtId="0" fontId="2" fillId="2" borderId="0" xfId="0" applyFont="1" applyFill="1" applyAlignment="1">
      <alignment horizontal="left"/>
    </xf>
    <xf numFmtId="0" fontId="5" fillId="2" borderId="0" xfId="0" applyFont="1" applyFill="1" applyAlignment="1">
      <alignment horizontal="center" vertical="center"/>
    </xf>
    <xf numFmtId="0" fontId="5" fillId="2" borderId="2" xfId="0" applyFont="1" applyFill="1" applyBorder="1" applyAlignment="1">
      <alignment horizontal="center"/>
    </xf>
    <xf numFmtId="0" fontId="5" fillId="2" borderId="2" xfId="0" applyFont="1" applyFill="1" applyBorder="1" applyAlignment="1">
      <alignment horizontal="center" vertical="center" wrapText="1"/>
    </xf>
    <xf numFmtId="0" fontId="20" fillId="3" borderId="2" xfId="0" applyFont="1" applyFill="1" applyBorder="1" applyAlignment="1">
      <alignment horizontal="left" vertical="center"/>
    </xf>
    <xf numFmtId="0" fontId="19" fillId="3" borderId="2" xfId="0" applyFont="1" applyFill="1" applyBorder="1" applyAlignment="1">
      <alignment horizontal="left" vertical="center" wrapText="1"/>
    </xf>
    <xf numFmtId="0" fontId="5" fillId="3" borderId="2" xfId="0" applyFont="1" applyFill="1" applyBorder="1" applyAlignment="1">
      <alignment vertical="center" wrapText="1"/>
    </xf>
    <xf numFmtId="3" fontId="5" fillId="2" borderId="2" xfId="0" applyNumberFormat="1" applyFont="1" applyFill="1" applyBorder="1" applyAlignment="1">
      <alignment vertical="center" wrapText="1"/>
    </xf>
    <xf numFmtId="0" fontId="26" fillId="2" borderId="2" xfId="0" applyFont="1" applyFill="1" applyBorder="1" applyAlignment="1">
      <alignment vertical="center" wrapText="1"/>
    </xf>
    <xf numFmtId="0" fontId="34" fillId="3" borderId="2"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vertical="center" wrapText="1"/>
    </xf>
    <xf numFmtId="3" fontId="18" fillId="2" borderId="2" xfId="0" applyNumberFormat="1" applyFont="1" applyFill="1" applyBorder="1" applyAlignment="1">
      <alignment vertical="center" wrapText="1"/>
    </xf>
    <xf numFmtId="0" fontId="20" fillId="3" borderId="2" xfId="0" applyFont="1" applyFill="1" applyBorder="1" applyAlignment="1">
      <alignment vertical="center" wrapText="1"/>
    </xf>
    <xf numFmtId="3" fontId="18" fillId="3" borderId="2" xfId="0" applyNumberFormat="1" applyFont="1" applyFill="1" applyBorder="1" applyAlignment="1">
      <alignment vertical="center" wrapText="1"/>
    </xf>
    <xf numFmtId="0" fontId="18" fillId="3" borderId="2" xfId="0" applyFont="1" applyFill="1" applyBorder="1" applyAlignment="1">
      <alignment horizontal="left"/>
    </xf>
    <xf numFmtId="0" fontId="20" fillId="2" borderId="2" xfId="0" applyFont="1" applyFill="1" applyBorder="1" applyAlignment="1">
      <alignment horizontal="center" vertical="center"/>
    </xf>
    <xf numFmtId="0" fontId="19" fillId="3" borderId="2" xfId="0" applyFont="1" applyFill="1" applyBorder="1" applyAlignment="1">
      <alignment horizontal="center" vertical="center"/>
    </xf>
    <xf numFmtId="164" fontId="20" fillId="2" borderId="2" xfId="1" applyNumberFormat="1" applyFont="1" applyFill="1" applyBorder="1" applyAlignment="1">
      <alignment vertical="center"/>
    </xf>
    <xf numFmtId="0" fontId="7" fillId="2" borderId="5" xfId="0" applyFont="1" applyFill="1" applyBorder="1" applyAlignment="1">
      <alignment vertical="top" wrapText="1"/>
    </xf>
    <xf numFmtId="0" fontId="35" fillId="5" borderId="0" xfId="0" applyFont="1" applyFill="1" applyAlignment="1">
      <alignment horizontal="left" vertical="top"/>
    </xf>
    <xf numFmtId="0" fontId="35" fillId="2" borderId="0" xfId="0" applyFont="1" applyFill="1" applyAlignment="1">
      <alignment horizontal="left" vertical="top"/>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2" fillId="2" borderId="0" xfId="0" applyFont="1" applyFill="1" applyAlignment="1">
      <alignment horizontal="left" vertical="top" wrapText="1"/>
    </xf>
    <xf numFmtId="0" fontId="32" fillId="5" borderId="0" xfId="0" applyFont="1" applyFill="1" applyAlignment="1">
      <alignment horizontal="left" vertical="top" wrapText="1"/>
    </xf>
    <xf numFmtId="0" fontId="19" fillId="2" borderId="2" xfId="0" applyFont="1" applyFill="1" applyBorder="1" applyAlignment="1">
      <alignment horizontal="center" vertical="center" wrapText="1"/>
    </xf>
    <xf numFmtId="0" fontId="20" fillId="3" borderId="2" xfId="0" applyFont="1" applyFill="1" applyBorder="1" applyAlignment="1">
      <alignment vertical="center" wrapText="1"/>
    </xf>
  </cellXfs>
  <cellStyles count="7">
    <cellStyle name="=C:\WINNT35\SYSTEM32\COMMAND.COM" xfId="2" xr:uid="{3AED4A79-459B-4172-9CDC-489677FC360C}"/>
    <cellStyle name="Dziesiętny" xfId="4" builtinId="3"/>
    <cellStyle name="Hiperłącze" xfId="5" builtinId="8"/>
    <cellStyle name="Normal 2" xfId="6" xr:uid="{1C881164-8E88-4A7B-8F87-A813E1436099}"/>
    <cellStyle name="Normalny" xfId="0" builtinId="0"/>
    <cellStyle name="optionalExposure" xfId="3" xr:uid="{5D437E67-8DB0-4D6D-BA6B-B99CFBF2B9CF}"/>
    <cellStyle name="Procentowy" xfId="1" builtinId="5"/>
  </cellStyles>
  <dxfs count="1">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at 31 March, 2022</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8</xdr:row>
      <xdr:rowOff>158750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68300"/>
          <a:ext cx="66802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Capital ratios, capital surplus in relation to the required levels, financial leverage ratios and liquidity ratios are at safe levels and enable further development of the scale of the Group's operations. The downward trend in capital ratios and the leverage ratio is due to the decrease in capital in connection with the systematic creation of provisions for the legal risk of foreign currency housing loans and the</a:t>
          </a:r>
          <a:r>
            <a:rPr lang="pl-PL" sz="1100" baseline="0"/>
            <a:t> negative valuation of debt securities valued in capital</a:t>
          </a:r>
          <a:r>
            <a:rPr lang="pl-PL" sz="1100"/>
            <a:t>. At the same time, the risk-weighted exposure amounts show a downward trend, which to some extent neutralizes the decline in own funds.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tabColor rgb="FFFF3399"/>
  </sheetPr>
  <dimension ref="A1"/>
  <sheetViews>
    <sheetView tabSelected="1" zoomScaleNormal="100" zoomScaleSheetLayoutView="100" workbookViewId="0"/>
  </sheetViews>
  <sheetFormatPr defaultRowHeight="13.5" x14ac:dyDescent="0.35"/>
  <cols>
    <col min="1" max="16384" width="8.796875" style="5"/>
  </cols>
  <sheetData/>
  <sheetProtection algorithmName="SHA-512" hashValue="khO3d4W8+OFBqF4CH/nJK/cOl6koW5IHkOhKns8sgPNXfkGBfNeX04OHuTAw8ug3pUo6TukRUawE/xR4vz5ayQ==" saltValue="yFWByhgtIInJ/blfaKoxWQ=="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dimension ref="B2:D16"/>
  <sheetViews>
    <sheetView workbookViewId="0"/>
  </sheetViews>
  <sheetFormatPr defaultRowHeight="13" x14ac:dyDescent="0.3"/>
  <cols>
    <col min="1" max="2" width="8.796875" style="6"/>
    <col min="3" max="3" width="66.19921875" style="6" customWidth="1"/>
    <col min="4" max="4" width="37.69921875" style="6" customWidth="1"/>
    <col min="5" max="16384" width="8.796875" style="6"/>
  </cols>
  <sheetData>
    <row r="2" spans="2:4" ht="15.5" x14ac:dyDescent="0.35">
      <c r="B2" s="17" t="s">
        <v>12</v>
      </c>
      <c r="C2" s="20"/>
      <c r="D2" s="20"/>
    </row>
    <row r="3" spans="2:4" ht="14.5" x14ac:dyDescent="0.35">
      <c r="B3" s="8"/>
      <c r="C3" s="7"/>
      <c r="D3" s="3" t="s">
        <v>8</v>
      </c>
    </row>
    <row r="4" spans="2:4" ht="14.5" x14ac:dyDescent="0.35">
      <c r="B4" s="8"/>
      <c r="C4" s="4"/>
      <c r="D4" s="97" t="s">
        <v>161</v>
      </c>
    </row>
    <row r="5" spans="2:4" x14ac:dyDescent="0.3">
      <c r="B5" s="100"/>
      <c r="C5" s="100"/>
      <c r="D5" s="101" t="s">
        <v>13</v>
      </c>
    </row>
    <row r="6" spans="2:4" x14ac:dyDescent="0.3">
      <c r="B6" s="70"/>
      <c r="C6" s="100"/>
      <c r="D6" s="101"/>
    </row>
    <row r="7" spans="2:4" ht="26" x14ac:dyDescent="0.3">
      <c r="B7" s="102">
        <v>1</v>
      </c>
      <c r="C7" s="103" t="s">
        <v>14</v>
      </c>
      <c r="D7" s="98">
        <v>12316002.161674358</v>
      </c>
    </row>
    <row r="8" spans="2:4" x14ac:dyDescent="0.3">
      <c r="B8" s="101">
        <v>2</v>
      </c>
      <c r="C8" s="104" t="s">
        <v>15</v>
      </c>
      <c r="D8" s="98">
        <v>73725.729863508226</v>
      </c>
    </row>
    <row r="9" spans="2:4" x14ac:dyDescent="0.3">
      <c r="B9" s="101">
        <v>3</v>
      </c>
      <c r="C9" s="104" t="s">
        <v>16</v>
      </c>
      <c r="D9" s="98">
        <v>4888.23651199913</v>
      </c>
    </row>
    <row r="10" spans="2:4" x14ac:dyDescent="0.3">
      <c r="B10" s="101">
        <v>4</v>
      </c>
      <c r="C10" s="104" t="s">
        <v>17</v>
      </c>
      <c r="D10" s="98">
        <v>0</v>
      </c>
    </row>
    <row r="11" spans="2:4" x14ac:dyDescent="0.3">
      <c r="B11" s="101">
        <v>5</v>
      </c>
      <c r="C11" s="104" t="s">
        <v>18</v>
      </c>
      <c r="D11" s="98">
        <v>0</v>
      </c>
    </row>
    <row r="12" spans="2:4" x14ac:dyDescent="0.3">
      <c r="B12" s="101">
        <v>6</v>
      </c>
      <c r="C12" s="104" t="s">
        <v>19</v>
      </c>
      <c r="D12" s="98">
        <v>0</v>
      </c>
    </row>
    <row r="13" spans="2:4" x14ac:dyDescent="0.3">
      <c r="B13" s="101">
        <v>7</v>
      </c>
      <c r="C13" s="104" t="s">
        <v>20</v>
      </c>
      <c r="D13" s="98">
        <v>53439.038712305053</v>
      </c>
    </row>
    <row r="14" spans="2:4" x14ac:dyDescent="0.3">
      <c r="B14" s="101">
        <v>8</v>
      </c>
      <c r="C14" s="104" t="s">
        <v>21</v>
      </c>
      <c r="D14" s="98">
        <v>-27504.12523207712</v>
      </c>
    </row>
    <row r="15" spans="2:4" x14ac:dyDescent="0.3">
      <c r="B15" s="105">
        <v>9</v>
      </c>
      <c r="C15" s="106" t="s">
        <v>22</v>
      </c>
      <c r="D15" s="99">
        <v>12420551.041530095</v>
      </c>
    </row>
    <row r="16" spans="2:4" x14ac:dyDescent="0.3">
      <c r="B16" s="14"/>
    </row>
  </sheetData>
  <sheetProtection algorithmName="SHA-512" hashValue="XU8T0A4uD++GcRA3o7paYbBWFKYgiIitxXXq5QWaLXu7CjHf/yun/w/znE8EbMVDD0Po7lp+zuqPJPqWQnNhPg==" saltValue="xbE3aSZE0fq42rrfamgbGA==" spinCount="100000" sheet="1" objects="1" scenarios="1"/>
  <conditionalFormatting sqref="D6:D8">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tabColor theme="4" tint="0.79998168889431442"/>
  </sheetPr>
  <dimension ref="B2:D6"/>
  <sheetViews>
    <sheetView workbookViewId="0">
      <selection activeCell="B2" sqref="B2"/>
    </sheetView>
  </sheetViews>
  <sheetFormatPr defaultRowHeight="16" x14ac:dyDescent="0.35"/>
  <cols>
    <col min="1" max="16384" width="8.796875" style="11"/>
  </cols>
  <sheetData>
    <row r="2" spans="2:4" x14ac:dyDescent="0.35">
      <c r="B2" s="9" t="s">
        <v>23</v>
      </c>
      <c r="C2" s="10" t="s">
        <v>24</v>
      </c>
      <c r="D2" s="11" t="s">
        <v>114</v>
      </c>
    </row>
    <row r="4" spans="2:4" x14ac:dyDescent="0.35">
      <c r="B4" s="9" t="s">
        <v>25</v>
      </c>
      <c r="C4" s="10" t="s">
        <v>24</v>
      </c>
      <c r="D4" s="11" t="s">
        <v>26</v>
      </c>
    </row>
    <row r="6" spans="2:4" x14ac:dyDescent="0.35">
      <c r="B6" s="9" t="s">
        <v>171</v>
      </c>
      <c r="C6" s="10" t="s">
        <v>172</v>
      </c>
      <c r="D6" s="11" t="s">
        <v>206</v>
      </c>
    </row>
  </sheetData>
  <sheetProtection algorithmName="SHA-512" hashValue="xXfPUbPofHC3f9DdSmcmJhsqXaErYRlWbfas3YYx4pJ6rtTjvgKO3FzA78bPdxTBt08Cq1tZSA7QA+YVPFXQuQ==" saltValue="np/QsDa6UIp4i9Ly5ToYLw==" spinCount="100000" sheet="1" objects="1" scenarios="1"/>
  <hyperlinks>
    <hyperlink ref="B2" location="'KM1'!A1" display="EU KM1" xr:uid="{A8F501C3-DC5A-4FDB-96F2-342527D458AE}"/>
    <hyperlink ref="B4" location="'OV1'!A1" display="EU OV1" xr:uid="{83115C84-ED79-43D2-AE75-FC79C016474B}"/>
    <hyperlink ref="B6" location="'IFRS 9'!A1" display="IFRS 9" xr:uid="{8C04CCF1-E3B0-4B49-AB07-59D0424D29B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dimension ref="A1:Q54"/>
  <sheetViews>
    <sheetView workbookViewId="0"/>
  </sheetViews>
  <sheetFormatPr defaultRowHeight="13.5" x14ac:dyDescent="0.35"/>
  <cols>
    <col min="1" max="1" width="5" style="1" customWidth="1"/>
    <col min="2" max="2" width="55" style="1" customWidth="1"/>
    <col min="3" max="7" width="12.69921875" style="1" customWidth="1"/>
    <col min="8" max="8" width="8.796875" style="1"/>
    <col min="9" max="9" width="8.796875" style="1" customWidth="1"/>
    <col min="10" max="16384" width="8.796875" style="1"/>
  </cols>
  <sheetData>
    <row r="1" spans="1:17" ht="15.5" x14ac:dyDescent="0.35">
      <c r="A1" s="17" t="s">
        <v>27</v>
      </c>
      <c r="B1" s="12"/>
      <c r="C1" s="35"/>
      <c r="D1" s="36"/>
      <c r="E1" s="36"/>
      <c r="F1" s="13"/>
      <c r="G1" s="14" t="s">
        <v>8</v>
      </c>
    </row>
    <row r="2" spans="1:17" x14ac:dyDescent="0.35">
      <c r="A2" s="15"/>
      <c r="B2" s="13"/>
      <c r="C2" s="13"/>
      <c r="D2" s="13"/>
      <c r="E2" s="13"/>
      <c r="F2" s="13"/>
      <c r="G2" s="14" t="s">
        <v>9</v>
      </c>
    </row>
    <row r="3" spans="1:17" x14ac:dyDescent="0.35">
      <c r="A3" s="24"/>
      <c r="B3" s="24"/>
      <c r="C3" s="18"/>
      <c r="D3" s="18"/>
      <c r="E3" s="18"/>
      <c r="F3" s="18"/>
      <c r="G3" s="18"/>
    </row>
    <row r="4" spans="1:17" ht="14" thickBot="1" x14ac:dyDescent="0.4">
      <c r="A4" s="19"/>
      <c r="B4" s="53"/>
      <c r="C4" s="54" t="s">
        <v>0</v>
      </c>
      <c r="D4" s="54" t="s">
        <v>1</v>
      </c>
      <c r="E4" s="54" t="s">
        <v>2</v>
      </c>
      <c r="F4" s="54" t="s">
        <v>3</v>
      </c>
      <c r="G4" s="54" t="s">
        <v>4</v>
      </c>
    </row>
    <row r="5" spans="1:17" ht="14" thickBot="1" x14ac:dyDescent="0.4">
      <c r="A5" s="55"/>
      <c r="B5" s="55"/>
      <c r="C5" s="56" t="s">
        <v>161</v>
      </c>
      <c r="D5" s="56" t="s">
        <v>162</v>
      </c>
      <c r="E5" s="56" t="s">
        <v>163</v>
      </c>
      <c r="F5" s="56" t="s">
        <v>164</v>
      </c>
      <c r="G5" s="56" t="s">
        <v>165</v>
      </c>
    </row>
    <row r="6" spans="1:17" x14ac:dyDescent="0.35">
      <c r="A6" s="57"/>
      <c r="B6" s="71" t="s">
        <v>28</v>
      </c>
      <c r="C6" s="71"/>
      <c r="D6" s="71"/>
      <c r="E6" s="71"/>
      <c r="F6" s="71"/>
      <c r="G6" s="71"/>
    </row>
    <row r="7" spans="1:17" ht="13.5" customHeight="1" x14ac:dyDescent="0.35">
      <c r="A7" s="58">
        <v>1</v>
      </c>
      <c r="B7" s="59" t="s">
        <v>29</v>
      </c>
      <c r="C7" s="60">
        <v>6294745.7669935003</v>
      </c>
      <c r="D7" s="60">
        <v>6906326.724017336</v>
      </c>
      <c r="E7" s="60">
        <v>7593816.4253586913</v>
      </c>
      <c r="F7" s="60">
        <v>7921100.8367102928</v>
      </c>
      <c r="G7" s="60">
        <v>8171010.1169999996</v>
      </c>
      <c r="I7" s="50"/>
      <c r="J7" s="50"/>
      <c r="K7" s="50"/>
      <c r="L7" s="50"/>
      <c r="M7" s="50"/>
      <c r="N7" s="50"/>
      <c r="O7" s="44"/>
      <c r="P7" s="44"/>
      <c r="Q7" s="44"/>
    </row>
    <row r="8" spans="1:17" x14ac:dyDescent="0.35">
      <c r="A8" s="58">
        <v>2</v>
      </c>
      <c r="B8" s="59" t="s">
        <v>30</v>
      </c>
      <c r="C8" s="60">
        <v>6294745.7669935003</v>
      </c>
      <c r="D8" s="60">
        <v>6906326.724017336</v>
      </c>
      <c r="E8" s="60">
        <v>7593816.4253586913</v>
      </c>
      <c r="F8" s="60">
        <v>7921100.8367102928</v>
      </c>
      <c r="G8" s="60">
        <v>8171010.1169999996</v>
      </c>
      <c r="I8" s="29"/>
      <c r="J8" s="38"/>
      <c r="K8" s="38"/>
      <c r="L8" s="38"/>
      <c r="M8" s="38"/>
      <c r="N8" s="38"/>
      <c r="O8" s="44"/>
      <c r="P8" s="44"/>
      <c r="Q8" s="44"/>
    </row>
    <row r="9" spans="1:17" x14ac:dyDescent="0.35">
      <c r="A9" s="58">
        <v>3</v>
      </c>
      <c r="B9" s="59" t="s">
        <v>31</v>
      </c>
      <c r="C9" s="60">
        <v>7824745.7669935003</v>
      </c>
      <c r="D9" s="60">
        <v>8436326.7240173351</v>
      </c>
      <c r="E9" s="60">
        <v>9123816.4253586922</v>
      </c>
      <c r="F9" s="60">
        <v>9451100.8367102928</v>
      </c>
      <c r="G9" s="60">
        <v>9701010.1170000006</v>
      </c>
      <c r="I9" s="29"/>
      <c r="J9" s="38"/>
      <c r="K9" s="38"/>
      <c r="L9" s="38"/>
      <c r="M9" s="38"/>
      <c r="N9" s="38"/>
      <c r="O9" s="44"/>
      <c r="P9" s="44"/>
      <c r="Q9" s="44"/>
    </row>
    <row r="10" spans="1:17" x14ac:dyDescent="0.35">
      <c r="A10" s="61"/>
      <c r="B10" s="72" t="s">
        <v>32</v>
      </c>
      <c r="C10" s="72"/>
      <c r="D10" s="72"/>
      <c r="E10" s="72"/>
      <c r="F10" s="72"/>
      <c r="G10" s="72"/>
      <c r="I10" s="29"/>
      <c r="J10" s="38"/>
      <c r="K10" s="38"/>
      <c r="L10" s="38"/>
      <c r="M10" s="38"/>
      <c r="N10" s="38"/>
      <c r="O10" s="44"/>
      <c r="P10" s="44"/>
      <c r="Q10" s="44"/>
    </row>
    <row r="11" spans="1:17" x14ac:dyDescent="0.35">
      <c r="A11" s="58">
        <v>4</v>
      </c>
      <c r="B11" s="59" t="s">
        <v>11</v>
      </c>
      <c r="C11" s="60">
        <v>48956911.808527023</v>
      </c>
      <c r="D11" s="60">
        <v>49443038.947883435</v>
      </c>
      <c r="E11" s="60">
        <v>50220177.335945167</v>
      </c>
      <c r="F11" s="60">
        <v>50677541.428374887</v>
      </c>
      <c r="G11" s="60">
        <v>50079111.059</v>
      </c>
      <c r="I11" s="51"/>
      <c r="J11" s="51"/>
      <c r="K11" s="51"/>
      <c r="L11" s="51"/>
      <c r="M11" s="51"/>
      <c r="N11" s="51"/>
      <c r="O11" s="44"/>
      <c r="P11" s="44"/>
      <c r="Q11" s="44"/>
    </row>
    <row r="12" spans="1:17" ht="26" x14ac:dyDescent="0.35">
      <c r="A12" s="61"/>
      <c r="B12" s="72" t="s">
        <v>33</v>
      </c>
      <c r="C12" s="72"/>
      <c r="D12" s="72"/>
      <c r="E12" s="72"/>
      <c r="F12" s="72"/>
      <c r="G12" s="72"/>
      <c r="I12" s="29"/>
      <c r="J12" s="38"/>
      <c r="K12" s="38"/>
      <c r="L12" s="38"/>
      <c r="M12" s="38"/>
      <c r="N12" s="38"/>
      <c r="O12" s="44"/>
      <c r="P12" s="44"/>
      <c r="Q12" s="44"/>
    </row>
    <row r="13" spans="1:17" x14ac:dyDescent="0.35">
      <c r="A13" s="58">
        <v>5</v>
      </c>
      <c r="B13" s="59" t="s">
        <v>160</v>
      </c>
      <c r="C13" s="62">
        <v>0.12857726385219256</v>
      </c>
      <c r="D13" s="62">
        <v>0.13968248859999999</v>
      </c>
      <c r="E13" s="62">
        <v>0.1512104662</v>
      </c>
      <c r="F13" s="62">
        <v>0.1563039685</v>
      </c>
      <c r="G13" s="62">
        <v>0.1631620439</v>
      </c>
      <c r="I13" s="51"/>
      <c r="J13" s="51"/>
      <c r="K13" s="51"/>
      <c r="L13" s="51"/>
      <c r="M13" s="51"/>
      <c r="N13" s="51"/>
      <c r="O13" s="44"/>
      <c r="P13" s="44"/>
      <c r="Q13" s="44"/>
    </row>
    <row r="14" spans="1:17" x14ac:dyDescent="0.35">
      <c r="A14" s="58">
        <v>6</v>
      </c>
      <c r="B14" s="59" t="s">
        <v>34</v>
      </c>
      <c r="C14" s="62">
        <v>0.12857726385219256</v>
      </c>
      <c r="D14" s="62">
        <v>0.13968248859999999</v>
      </c>
      <c r="E14" s="62">
        <v>0.1512104662</v>
      </c>
      <c r="F14" s="62">
        <v>0.1563039685</v>
      </c>
      <c r="G14" s="62">
        <v>0.1631620439</v>
      </c>
      <c r="I14" s="29"/>
      <c r="J14" s="39"/>
      <c r="K14" s="39"/>
      <c r="L14" s="39"/>
      <c r="M14" s="39"/>
      <c r="N14" s="39"/>
      <c r="O14" s="44"/>
      <c r="P14" s="44"/>
      <c r="Q14" s="44"/>
    </row>
    <row r="15" spans="1:17" x14ac:dyDescent="0.35">
      <c r="A15" s="58">
        <v>7</v>
      </c>
      <c r="B15" s="59" t="s">
        <v>35</v>
      </c>
      <c r="C15" s="62">
        <v>0.15982923509547498</v>
      </c>
      <c r="D15" s="62">
        <v>0.17062718839999999</v>
      </c>
      <c r="E15" s="62">
        <v>0.18167630839999999</v>
      </c>
      <c r="F15" s="62">
        <v>0.18649485690000001</v>
      </c>
      <c r="G15" s="62">
        <v>0.19371370439999999</v>
      </c>
      <c r="I15" s="29"/>
      <c r="J15" s="39"/>
      <c r="K15" s="39"/>
      <c r="L15" s="39"/>
      <c r="M15" s="39"/>
      <c r="N15" s="39"/>
      <c r="O15" s="44"/>
      <c r="P15" s="44"/>
      <c r="Q15" s="44"/>
    </row>
    <row r="16" spans="1:17" ht="39" x14ac:dyDescent="0.35">
      <c r="A16" s="61"/>
      <c r="B16" s="73" t="s">
        <v>36</v>
      </c>
      <c r="C16" s="73"/>
      <c r="D16" s="73"/>
      <c r="E16" s="73"/>
      <c r="F16" s="73"/>
      <c r="G16" s="73"/>
      <c r="I16" s="29"/>
      <c r="J16" s="39"/>
      <c r="K16" s="39"/>
      <c r="L16" s="39"/>
      <c r="M16" s="39"/>
      <c r="N16" s="39"/>
      <c r="O16" s="44"/>
      <c r="P16" s="44"/>
      <c r="Q16" s="44"/>
    </row>
    <row r="17" spans="1:17" ht="26" x14ac:dyDescent="0.35">
      <c r="A17" s="58" t="s">
        <v>37</v>
      </c>
      <c r="B17" s="63" t="s">
        <v>168</v>
      </c>
      <c r="C17" s="62">
        <v>1.5599999999999996E-2</v>
      </c>
      <c r="D17" s="62">
        <v>1.5599999999999996E-2</v>
      </c>
      <c r="E17" s="62">
        <v>3.3500000000000002E-2</v>
      </c>
      <c r="F17" s="62">
        <v>3.3500000000000002E-2</v>
      </c>
      <c r="G17" s="62">
        <v>3.3500000000000002E-2</v>
      </c>
      <c r="I17" s="52"/>
      <c r="J17" s="52"/>
      <c r="K17" s="52"/>
      <c r="L17" s="52"/>
      <c r="M17" s="52"/>
      <c r="N17" s="52"/>
      <c r="O17" s="44"/>
      <c r="P17" s="44"/>
      <c r="Q17" s="44"/>
    </row>
    <row r="18" spans="1:17" ht="26" x14ac:dyDescent="0.35">
      <c r="A18" s="58" t="s">
        <v>38</v>
      </c>
      <c r="B18" s="63" t="s">
        <v>169</v>
      </c>
      <c r="C18" s="62">
        <v>5.3000000000000061E-3</v>
      </c>
      <c r="D18" s="62">
        <v>5.3000000000000061E-3</v>
      </c>
      <c r="E18" s="62">
        <v>1.8799999999999997E-2</v>
      </c>
      <c r="F18" s="62">
        <v>1.8799999999999997E-2</v>
      </c>
      <c r="G18" s="62">
        <v>1.8799999999999997E-2</v>
      </c>
      <c r="I18" s="45"/>
      <c r="J18" s="39"/>
      <c r="K18" s="39"/>
      <c r="L18" s="39"/>
      <c r="M18" s="39"/>
      <c r="N18" s="39"/>
      <c r="O18" s="44"/>
      <c r="P18" s="44"/>
      <c r="Q18" s="44"/>
    </row>
    <row r="19" spans="1:17" ht="26" x14ac:dyDescent="0.35">
      <c r="A19" s="58" t="s">
        <v>40</v>
      </c>
      <c r="B19" s="63" t="s">
        <v>166</v>
      </c>
      <c r="C19" s="62">
        <v>0</v>
      </c>
      <c r="D19" s="62">
        <v>0</v>
      </c>
      <c r="E19" s="62">
        <v>2.52E-2</v>
      </c>
      <c r="F19" s="62">
        <v>2.52E-2</v>
      </c>
      <c r="G19" s="62">
        <v>2.52E-2</v>
      </c>
      <c r="I19" s="45"/>
      <c r="J19" s="39"/>
      <c r="K19" s="39"/>
      <c r="L19" s="39"/>
      <c r="M19" s="39"/>
      <c r="N19" s="39"/>
      <c r="O19" s="44"/>
      <c r="P19" s="44"/>
      <c r="Q19" s="44"/>
    </row>
    <row r="20" spans="1:17" ht="26" x14ac:dyDescent="0.35">
      <c r="A20" s="58" t="s">
        <v>41</v>
      </c>
      <c r="B20" s="63" t="s">
        <v>170</v>
      </c>
      <c r="C20" s="62">
        <v>0.1079</v>
      </c>
      <c r="D20" s="62">
        <v>0.1079</v>
      </c>
      <c r="E20" s="62">
        <v>0.1135</v>
      </c>
      <c r="F20" s="62">
        <v>0.1135</v>
      </c>
      <c r="G20" s="62">
        <v>0.1135</v>
      </c>
      <c r="I20" s="45"/>
      <c r="J20" s="39"/>
      <c r="K20" s="39"/>
      <c r="L20" s="39"/>
      <c r="M20" s="39"/>
      <c r="N20" s="39"/>
      <c r="O20" s="44"/>
      <c r="P20" s="44"/>
      <c r="Q20" s="44"/>
    </row>
    <row r="21" spans="1:17" ht="26" x14ac:dyDescent="0.35">
      <c r="A21" s="61"/>
      <c r="B21" s="73" t="s">
        <v>42</v>
      </c>
      <c r="C21" s="73"/>
      <c r="D21" s="73"/>
      <c r="E21" s="73"/>
      <c r="F21" s="73"/>
      <c r="G21" s="73"/>
      <c r="I21" s="45"/>
      <c r="J21" s="39"/>
      <c r="K21" s="39"/>
      <c r="L21" s="39"/>
      <c r="M21" s="39"/>
      <c r="N21" s="39"/>
      <c r="O21" s="44"/>
      <c r="P21" s="44"/>
      <c r="Q21" s="44"/>
    </row>
    <row r="22" spans="1:17" x14ac:dyDescent="0.35">
      <c r="A22" s="58">
        <v>8</v>
      </c>
      <c r="B22" s="59" t="s">
        <v>43</v>
      </c>
      <c r="C22" s="62">
        <v>2.5000000000000005E-2</v>
      </c>
      <c r="D22" s="62">
        <v>2.5000000000000001E-2</v>
      </c>
      <c r="E22" s="62">
        <v>2.5000000000000001E-2</v>
      </c>
      <c r="F22" s="62">
        <v>2.4999999999999998E-2</v>
      </c>
      <c r="G22" s="62">
        <v>2.4999999990515009E-2</v>
      </c>
      <c r="I22" s="52"/>
      <c r="J22" s="52"/>
      <c r="K22" s="52"/>
      <c r="L22" s="52"/>
      <c r="M22" s="52"/>
      <c r="N22" s="52"/>
      <c r="O22" s="44"/>
      <c r="P22" s="44"/>
      <c r="Q22" s="44"/>
    </row>
    <row r="23" spans="1:17" x14ac:dyDescent="0.35">
      <c r="A23" s="58">
        <v>9</v>
      </c>
      <c r="B23" s="59" t="s">
        <v>45</v>
      </c>
      <c r="C23" s="62">
        <v>0</v>
      </c>
      <c r="D23" s="62">
        <v>0</v>
      </c>
      <c r="E23" s="62">
        <v>0</v>
      </c>
      <c r="F23" s="62">
        <v>0</v>
      </c>
      <c r="G23" s="62">
        <v>0</v>
      </c>
      <c r="I23" s="29"/>
      <c r="J23" s="37"/>
      <c r="K23" s="37"/>
      <c r="L23" s="37"/>
      <c r="M23" s="37"/>
      <c r="N23" s="37"/>
      <c r="O23" s="44"/>
      <c r="P23" s="44"/>
      <c r="Q23" s="44"/>
    </row>
    <row r="24" spans="1:17" x14ac:dyDescent="0.35">
      <c r="A24" s="58">
        <v>10</v>
      </c>
      <c r="B24" s="59" t="s">
        <v>167</v>
      </c>
      <c r="C24" s="62">
        <v>0</v>
      </c>
      <c r="D24" s="62">
        <v>0</v>
      </c>
      <c r="E24" s="62">
        <v>0</v>
      </c>
      <c r="F24" s="62">
        <v>0</v>
      </c>
      <c r="G24" s="62">
        <v>0</v>
      </c>
      <c r="I24" s="29"/>
      <c r="J24" s="37"/>
      <c r="K24" s="37"/>
      <c r="L24" s="37"/>
      <c r="M24" s="37"/>
      <c r="N24" s="37"/>
      <c r="O24" s="44"/>
      <c r="P24" s="44"/>
      <c r="Q24" s="44"/>
    </row>
    <row r="25" spans="1:17" ht="26" x14ac:dyDescent="0.35">
      <c r="A25" s="58" t="s">
        <v>46</v>
      </c>
      <c r="B25" s="63" t="s">
        <v>47</v>
      </c>
      <c r="C25" s="62">
        <v>2.5000000000000001E-3</v>
      </c>
      <c r="D25" s="62">
        <v>2.5000000000000001E-3</v>
      </c>
      <c r="E25" s="62">
        <v>2.5000000000000001E-3</v>
      </c>
      <c r="F25" s="62">
        <v>2.5000000000000001E-3</v>
      </c>
      <c r="G25" s="62">
        <v>2.500000007038863E-3</v>
      </c>
      <c r="I25" s="29"/>
      <c r="J25" s="37"/>
      <c r="K25" s="37"/>
      <c r="L25" s="37"/>
      <c r="M25" s="37"/>
      <c r="N25" s="37"/>
      <c r="O25" s="44"/>
      <c r="P25" s="44"/>
      <c r="Q25" s="44"/>
    </row>
    <row r="26" spans="1:17" x14ac:dyDescent="0.35">
      <c r="A26" s="58">
        <v>11</v>
      </c>
      <c r="B26" s="59" t="s">
        <v>48</v>
      </c>
      <c r="C26" s="62">
        <v>2.7500000000000004E-2</v>
      </c>
      <c r="D26" s="62">
        <v>2.7499999999999997E-2</v>
      </c>
      <c r="E26" s="62">
        <v>2.7499999999999997E-2</v>
      </c>
      <c r="F26" s="62">
        <v>2.7499999999999997E-2</v>
      </c>
      <c r="G26" s="62">
        <v>2.749999999755387E-2</v>
      </c>
      <c r="I26" s="45"/>
      <c r="J26" s="39"/>
      <c r="K26" s="39"/>
      <c r="L26" s="39"/>
      <c r="M26" s="37"/>
      <c r="N26" s="37"/>
      <c r="O26" s="44"/>
      <c r="P26" s="44"/>
      <c r="Q26" s="44"/>
    </row>
    <row r="27" spans="1:17" ht="26" x14ac:dyDescent="0.35">
      <c r="A27" s="58" t="s">
        <v>49</v>
      </c>
      <c r="B27" s="59" t="s">
        <v>50</v>
      </c>
      <c r="C27" s="62">
        <v>0.13539999999999999</v>
      </c>
      <c r="D27" s="62">
        <v>0.13539999999999999</v>
      </c>
      <c r="E27" s="62">
        <v>0.14099999999999999</v>
      </c>
      <c r="F27" s="62">
        <v>0.14099999999999999</v>
      </c>
      <c r="G27" s="62">
        <v>0.14099999999999999</v>
      </c>
      <c r="I27" s="29"/>
      <c r="J27" s="39"/>
      <c r="K27" s="39"/>
      <c r="L27" s="39"/>
      <c r="M27" s="39"/>
      <c r="N27" s="39"/>
      <c r="O27" s="44"/>
      <c r="P27" s="44"/>
      <c r="Q27" s="44"/>
    </row>
    <row r="28" spans="1:17" ht="26" x14ac:dyDescent="0.35">
      <c r="A28" s="58">
        <v>12</v>
      </c>
      <c r="B28" s="59" t="s">
        <v>51</v>
      </c>
      <c r="C28" s="62">
        <v>4.7677263852192557E-2</v>
      </c>
      <c r="D28" s="62">
        <v>5.878248859656679E-2</v>
      </c>
      <c r="E28" s="62">
        <v>6.6010466200000006E-2</v>
      </c>
      <c r="F28" s="62">
        <v>7.1103968500000003E-2</v>
      </c>
      <c r="G28" s="62">
        <v>7.79620439E-2</v>
      </c>
      <c r="I28" s="29"/>
      <c r="J28" s="39"/>
      <c r="K28" s="39"/>
      <c r="L28" s="39"/>
      <c r="M28" s="39"/>
      <c r="N28" s="39"/>
      <c r="O28" s="44"/>
      <c r="P28" s="44"/>
      <c r="Q28" s="44"/>
    </row>
    <row r="29" spans="1:17" x14ac:dyDescent="0.35">
      <c r="A29" s="61"/>
      <c r="B29" s="72" t="s">
        <v>52</v>
      </c>
      <c r="C29" s="72"/>
      <c r="D29" s="72"/>
      <c r="E29" s="72"/>
      <c r="F29" s="72"/>
      <c r="G29" s="72"/>
      <c r="I29" s="29"/>
      <c r="J29" s="39"/>
      <c r="K29" s="39"/>
      <c r="L29" s="39"/>
      <c r="M29" s="39"/>
      <c r="N29" s="39"/>
      <c r="O29" s="44"/>
      <c r="P29" s="44"/>
      <c r="Q29" s="44"/>
    </row>
    <row r="30" spans="1:17" x14ac:dyDescent="0.35">
      <c r="A30" s="58">
        <v>13</v>
      </c>
      <c r="B30" s="64" t="s">
        <v>53</v>
      </c>
      <c r="C30" s="60">
        <v>112309901.01349722</v>
      </c>
      <c r="D30" s="60">
        <v>106876180.78326242</v>
      </c>
      <c r="E30" s="60">
        <v>107081159.48395869</v>
      </c>
      <c r="F30" s="60">
        <v>107520391.096</v>
      </c>
      <c r="G30" s="60">
        <v>107268149.388</v>
      </c>
      <c r="I30" s="51"/>
      <c r="J30" s="51"/>
      <c r="K30" s="51"/>
      <c r="L30" s="51"/>
      <c r="M30" s="51"/>
      <c r="N30" s="51"/>
      <c r="O30" s="44"/>
      <c r="P30" s="44"/>
      <c r="Q30" s="44"/>
    </row>
    <row r="31" spans="1:17" x14ac:dyDescent="0.35">
      <c r="A31" s="65">
        <v>14</v>
      </c>
      <c r="B31" s="66" t="s">
        <v>54</v>
      </c>
      <c r="C31" s="62">
        <v>5.6048003882075433E-2</v>
      </c>
      <c r="D31" s="62">
        <v>6.4619886988878217E-2</v>
      </c>
      <c r="E31" s="62">
        <v>7.0916456842053457E-2</v>
      </c>
      <c r="F31" s="62">
        <v>7.5994981358507907E-2</v>
      </c>
      <c r="G31" s="62">
        <v>7.6173684021009908E-2</v>
      </c>
      <c r="I31" s="46"/>
      <c r="J31" s="38"/>
      <c r="K31" s="38"/>
      <c r="L31" s="38"/>
      <c r="M31" s="38"/>
      <c r="N31" s="38"/>
      <c r="O31" s="44"/>
      <c r="P31" s="44"/>
      <c r="Q31" s="44"/>
    </row>
    <row r="32" spans="1:17" ht="26" x14ac:dyDescent="0.35">
      <c r="A32" s="61"/>
      <c r="B32" s="73" t="s">
        <v>55</v>
      </c>
      <c r="C32" s="73"/>
      <c r="D32" s="73"/>
      <c r="E32" s="73"/>
      <c r="F32" s="73"/>
      <c r="G32" s="73"/>
      <c r="I32" s="47"/>
      <c r="J32" s="39"/>
      <c r="K32" s="39"/>
      <c r="L32" s="39"/>
      <c r="M32" s="39"/>
      <c r="N32" s="39"/>
      <c r="O32" s="44"/>
      <c r="P32" s="44"/>
      <c r="Q32" s="44"/>
    </row>
    <row r="33" spans="1:17" ht="26" x14ac:dyDescent="0.35">
      <c r="A33" s="65" t="s">
        <v>56</v>
      </c>
      <c r="B33" s="63" t="s">
        <v>57</v>
      </c>
      <c r="C33" s="67">
        <v>0</v>
      </c>
      <c r="D33" s="67">
        <v>0</v>
      </c>
      <c r="E33" s="67">
        <v>0</v>
      </c>
      <c r="F33" s="67">
        <v>0</v>
      </c>
      <c r="G33" s="67">
        <v>0</v>
      </c>
      <c r="I33" s="50"/>
      <c r="J33" s="52"/>
      <c r="K33" s="52"/>
      <c r="L33" s="52"/>
      <c r="M33" s="52"/>
      <c r="N33" s="52"/>
      <c r="O33" s="44"/>
      <c r="P33" s="44"/>
      <c r="Q33" s="44"/>
    </row>
    <row r="34" spans="1:17" ht="26" x14ac:dyDescent="0.35">
      <c r="A34" s="65" t="s">
        <v>58</v>
      </c>
      <c r="B34" s="63" t="s">
        <v>39</v>
      </c>
      <c r="C34" s="67">
        <v>0</v>
      </c>
      <c r="D34" s="67">
        <v>0</v>
      </c>
      <c r="E34" s="67">
        <v>0</v>
      </c>
      <c r="F34" s="67">
        <v>0</v>
      </c>
      <c r="G34" s="67">
        <v>0</v>
      </c>
      <c r="I34" s="45"/>
      <c r="J34" s="40"/>
      <c r="K34" s="40"/>
      <c r="L34" s="40"/>
      <c r="M34" s="40"/>
      <c r="N34" s="40"/>
      <c r="O34" s="44"/>
      <c r="P34" s="44"/>
      <c r="Q34" s="44"/>
    </row>
    <row r="35" spans="1:17" ht="26" x14ac:dyDescent="0.35">
      <c r="A35" s="65" t="s">
        <v>59</v>
      </c>
      <c r="B35" s="63" t="s">
        <v>60</v>
      </c>
      <c r="C35" s="67">
        <v>0</v>
      </c>
      <c r="D35" s="67">
        <v>0</v>
      </c>
      <c r="E35" s="67">
        <v>0</v>
      </c>
      <c r="F35" s="67">
        <v>0</v>
      </c>
      <c r="G35" s="67">
        <v>0</v>
      </c>
      <c r="I35" s="45"/>
      <c r="J35" s="40"/>
      <c r="K35" s="40"/>
      <c r="L35" s="40"/>
      <c r="M35" s="40"/>
      <c r="N35" s="40"/>
      <c r="O35" s="44"/>
      <c r="P35" s="44"/>
      <c r="Q35" s="44"/>
    </row>
    <row r="36" spans="1:17" ht="26" x14ac:dyDescent="0.35">
      <c r="A36" s="65" t="s">
        <v>61</v>
      </c>
      <c r="B36" s="63" t="s">
        <v>62</v>
      </c>
      <c r="C36" s="67">
        <v>0.03</v>
      </c>
      <c r="D36" s="67">
        <v>0.03</v>
      </c>
      <c r="E36" s="67">
        <v>0.03</v>
      </c>
      <c r="F36" s="67">
        <v>0.03</v>
      </c>
      <c r="G36" s="67">
        <v>0</v>
      </c>
      <c r="I36" s="45"/>
      <c r="J36" s="41"/>
      <c r="K36" s="40"/>
      <c r="L36" s="40"/>
      <c r="M36" s="40"/>
      <c r="N36" s="40"/>
      <c r="O36" s="44"/>
      <c r="P36" s="44"/>
      <c r="Q36" s="44"/>
    </row>
    <row r="37" spans="1:17" ht="26" x14ac:dyDescent="0.35">
      <c r="A37" s="65" t="s">
        <v>63</v>
      </c>
      <c r="B37" s="63" t="s">
        <v>64</v>
      </c>
      <c r="C37" s="67">
        <v>0.03</v>
      </c>
      <c r="D37" s="67">
        <v>0.03</v>
      </c>
      <c r="E37" s="67">
        <v>0.03</v>
      </c>
      <c r="F37" s="67">
        <v>0.03</v>
      </c>
      <c r="G37" s="67">
        <v>0</v>
      </c>
      <c r="I37" s="52"/>
      <c r="J37" s="52"/>
      <c r="K37" s="52"/>
      <c r="L37" s="52"/>
      <c r="M37" s="52"/>
      <c r="N37" s="52"/>
      <c r="O37" s="44"/>
      <c r="P37" s="44"/>
      <c r="Q37" s="44"/>
    </row>
    <row r="38" spans="1:17" x14ac:dyDescent="0.35">
      <c r="A38" s="61"/>
      <c r="B38" s="72" t="s">
        <v>65</v>
      </c>
      <c r="C38" s="72"/>
      <c r="D38" s="72"/>
      <c r="E38" s="72"/>
      <c r="F38" s="72"/>
      <c r="G38" s="72"/>
      <c r="I38" s="45"/>
      <c r="J38" s="41"/>
      <c r="K38" s="40"/>
      <c r="L38" s="40"/>
      <c r="M38" s="40"/>
      <c r="N38" s="40"/>
      <c r="O38" s="44"/>
      <c r="P38" s="44"/>
      <c r="Q38" s="44"/>
    </row>
    <row r="39" spans="1:17" ht="26" x14ac:dyDescent="0.35">
      <c r="A39" s="58">
        <v>15</v>
      </c>
      <c r="B39" s="64" t="s">
        <v>66</v>
      </c>
      <c r="C39" s="60">
        <v>23137982.364999998</v>
      </c>
      <c r="D39" s="60">
        <v>19141859.835999999</v>
      </c>
      <c r="E39" s="60">
        <v>22188244.541999999</v>
      </c>
      <c r="F39" s="60">
        <v>23954956.984999999</v>
      </c>
      <c r="G39" s="60">
        <v>24246473.089000002</v>
      </c>
      <c r="I39" s="45"/>
      <c r="J39" s="41"/>
      <c r="K39" s="41"/>
      <c r="L39" s="40"/>
      <c r="M39" s="40"/>
      <c r="N39" s="40"/>
      <c r="O39" s="44"/>
      <c r="P39" s="44"/>
      <c r="Q39" s="44"/>
    </row>
    <row r="40" spans="1:17" ht="26" x14ac:dyDescent="0.35">
      <c r="A40" s="65" t="s">
        <v>67</v>
      </c>
      <c r="B40" s="66" t="s">
        <v>68</v>
      </c>
      <c r="C40" s="60">
        <v>16499792.372</v>
      </c>
      <c r="D40" s="60">
        <v>13593757.484999999</v>
      </c>
      <c r="E40" s="60">
        <v>12820706.890000001</v>
      </c>
      <c r="F40" s="60">
        <v>15843439.975</v>
      </c>
      <c r="G40" s="60">
        <v>15327371.778000001</v>
      </c>
      <c r="I40" s="51"/>
      <c r="J40" s="51"/>
      <c r="K40" s="51"/>
      <c r="L40" s="51"/>
      <c r="M40" s="51"/>
      <c r="N40" s="51"/>
      <c r="O40" s="44"/>
      <c r="P40" s="44"/>
      <c r="Q40" s="44"/>
    </row>
    <row r="41" spans="1:17" ht="26" x14ac:dyDescent="0.35">
      <c r="A41" s="65" t="s">
        <v>69</v>
      </c>
      <c r="B41" s="66" t="s">
        <v>70</v>
      </c>
      <c r="C41" s="60">
        <v>2015818.703</v>
      </c>
      <c r="D41" s="60">
        <v>1792308.452</v>
      </c>
      <c r="E41" s="60">
        <v>1851428.11</v>
      </c>
      <c r="F41" s="60">
        <v>2047286.615</v>
      </c>
      <c r="G41" s="60">
        <v>1708743.132</v>
      </c>
      <c r="I41" s="46"/>
      <c r="J41" s="38"/>
      <c r="K41" s="38"/>
      <c r="L41" s="38"/>
      <c r="M41" s="38"/>
      <c r="N41" s="38"/>
      <c r="O41" s="44"/>
      <c r="P41" s="44"/>
      <c r="Q41" s="44"/>
    </row>
    <row r="42" spans="1:17" x14ac:dyDescent="0.35">
      <c r="A42" s="58">
        <v>16</v>
      </c>
      <c r="B42" s="64" t="s">
        <v>71</v>
      </c>
      <c r="C42" s="60">
        <v>15324915.584000001</v>
      </c>
      <c r="D42" s="60">
        <v>12801626.853</v>
      </c>
      <c r="E42" s="60">
        <v>12059392.643999999</v>
      </c>
      <c r="F42" s="60">
        <v>13796153.359999999</v>
      </c>
      <c r="G42" s="60">
        <v>13618628.646</v>
      </c>
      <c r="I42" s="47"/>
      <c r="J42" s="38"/>
      <c r="K42" s="38"/>
      <c r="L42" s="38"/>
      <c r="M42" s="38"/>
      <c r="N42" s="38"/>
      <c r="O42" s="44"/>
      <c r="P42" s="44"/>
      <c r="Q42" s="44"/>
    </row>
    <row r="43" spans="1:17" x14ac:dyDescent="0.35">
      <c r="A43" s="58">
        <v>17</v>
      </c>
      <c r="B43" s="64" t="s">
        <v>72</v>
      </c>
      <c r="C43" s="68">
        <v>1.5098277206275279</v>
      </c>
      <c r="D43" s="69">
        <v>1.4952677543100077</v>
      </c>
      <c r="E43" s="69">
        <v>1.8399139324018514</v>
      </c>
      <c r="F43" s="69">
        <v>1.7363504420336482</v>
      </c>
      <c r="G43" s="69">
        <v>1.780390208093497</v>
      </c>
      <c r="I43" s="47"/>
      <c r="J43" s="38"/>
      <c r="K43" s="38"/>
      <c r="L43" s="38"/>
      <c r="M43" s="38"/>
      <c r="N43" s="38"/>
      <c r="O43" s="44"/>
      <c r="P43" s="44"/>
      <c r="Q43" s="44"/>
    </row>
    <row r="44" spans="1:17" x14ac:dyDescent="0.35">
      <c r="A44" s="61"/>
      <c r="B44" s="72" t="s">
        <v>73</v>
      </c>
      <c r="C44" s="72"/>
      <c r="D44" s="72"/>
      <c r="E44" s="72"/>
      <c r="F44" s="72"/>
      <c r="G44" s="72"/>
      <c r="I44" s="46"/>
      <c r="J44" s="38"/>
      <c r="K44" s="38"/>
      <c r="L44" s="38"/>
      <c r="M44" s="38"/>
      <c r="N44" s="38"/>
      <c r="O44" s="44"/>
      <c r="P44" s="44"/>
      <c r="Q44" s="44"/>
    </row>
    <row r="45" spans="1:17" x14ac:dyDescent="0.35">
      <c r="A45" s="58">
        <v>18</v>
      </c>
      <c r="B45" s="64" t="s">
        <v>74</v>
      </c>
      <c r="C45" s="60">
        <v>91245733.572960004</v>
      </c>
      <c r="D45" s="60">
        <v>89742420.03222999</v>
      </c>
      <c r="E45" s="60">
        <v>89589953.449195012</v>
      </c>
      <c r="F45" s="60">
        <v>89417951.770500004</v>
      </c>
      <c r="G45" s="60">
        <v>83574556.903526887</v>
      </c>
      <c r="I45" s="46"/>
      <c r="J45" s="42"/>
      <c r="K45" s="42"/>
      <c r="L45" s="42"/>
      <c r="M45" s="42"/>
      <c r="N45" s="42"/>
      <c r="O45" s="44"/>
      <c r="P45" s="44"/>
      <c r="Q45" s="44"/>
    </row>
    <row r="46" spans="1:17" x14ac:dyDescent="0.35">
      <c r="A46" s="58">
        <v>19</v>
      </c>
      <c r="B46" s="70" t="s">
        <v>75</v>
      </c>
      <c r="C46" s="60">
        <v>62532743.244010001</v>
      </c>
      <c r="D46" s="60">
        <v>62536148.132729992</v>
      </c>
      <c r="E46" s="60">
        <v>61554057.645750001</v>
      </c>
      <c r="F46" s="60">
        <v>60780648.991599999</v>
      </c>
      <c r="G46" s="60">
        <v>64554696.58524999</v>
      </c>
      <c r="I46" s="51"/>
      <c r="J46" s="51"/>
      <c r="K46" s="51"/>
      <c r="L46" s="51"/>
      <c r="M46" s="51"/>
      <c r="N46" s="51"/>
      <c r="O46" s="44"/>
      <c r="P46" s="44"/>
      <c r="Q46" s="44"/>
    </row>
    <row r="47" spans="1:17" x14ac:dyDescent="0.35">
      <c r="A47" s="58">
        <v>20</v>
      </c>
      <c r="B47" s="64" t="s">
        <v>76</v>
      </c>
      <c r="C47" s="68">
        <v>1.459167291236666</v>
      </c>
      <c r="D47" s="69">
        <v>1.4350487312035269</v>
      </c>
      <c r="E47" s="69">
        <v>1.4554678745111249</v>
      </c>
      <c r="F47" s="69">
        <v>1.4711582264094898</v>
      </c>
      <c r="G47" s="69">
        <v>1.2946317049629308</v>
      </c>
      <c r="I47" s="46"/>
      <c r="J47" s="38"/>
      <c r="K47" s="38"/>
      <c r="L47" s="37"/>
      <c r="M47" s="37"/>
      <c r="N47" s="37"/>
      <c r="O47" s="44"/>
      <c r="P47" s="44"/>
      <c r="Q47" s="44"/>
    </row>
    <row r="48" spans="1:17" x14ac:dyDescent="0.35">
      <c r="A48" s="37"/>
      <c r="B48" s="46"/>
      <c r="C48" s="42"/>
      <c r="D48" s="42"/>
      <c r="E48" s="37"/>
      <c r="F48" s="37"/>
      <c r="G48" s="37"/>
      <c r="I48" s="48"/>
      <c r="J48" s="38"/>
      <c r="K48" s="38"/>
      <c r="L48" s="37"/>
      <c r="M48" s="37"/>
      <c r="N48" s="37"/>
      <c r="O48" s="44"/>
      <c r="P48" s="44"/>
      <c r="Q48" s="44"/>
    </row>
    <row r="49" spans="1:17" x14ac:dyDescent="0.35">
      <c r="A49" s="49"/>
      <c r="B49" s="43"/>
      <c r="C49" s="43"/>
      <c r="D49" s="43"/>
      <c r="E49" s="43"/>
      <c r="F49" s="43"/>
      <c r="G49" s="43"/>
      <c r="I49" s="46"/>
      <c r="J49" s="42"/>
      <c r="K49" s="42"/>
      <c r="L49" s="37"/>
      <c r="M49" s="37"/>
      <c r="N49" s="37"/>
      <c r="O49" s="44"/>
      <c r="P49" s="44"/>
      <c r="Q49" s="44"/>
    </row>
    <row r="50" spans="1:17" x14ac:dyDescent="0.35">
      <c r="A50" s="44"/>
      <c r="B50" s="44"/>
      <c r="C50" s="44"/>
      <c r="D50" s="44"/>
      <c r="E50" s="44"/>
      <c r="F50" s="44"/>
      <c r="G50" s="44"/>
      <c r="I50" s="44"/>
      <c r="J50" s="44"/>
      <c r="K50" s="44"/>
      <c r="L50" s="44"/>
      <c r="M50" s="44"/>
      <c r="N50" s="44"/>
      <c r="O50" s="44"/>
      <c r="P50" s="44"/>
      <c r="Q50" s="44"/>
    </row>
    <row r="51" spans="1:17" x14ac:dyDescent="0.35">
      <c r="A51" s="44"/>
      <c r="B51" s="44"/>
      <c r="C51" s="44"/>
      <c r="D51" s="44"/>
      <c r="E51" s="44"/>
      <c r="F51" s="44"/>
      <c r="G51" s="44"/>
      <c r="I51" s="44"/>
      <c r="J51" s="44"/>
      <c r="K51" s="44"/>
      <c r="L51" s="44"/>
      <c r="M51" s="44"/>
      <c r="N51" s="44"/>
      <c r="O51" s="44"/>
      <c r="P51" s="44"/>
      <c r="Q51" s="44"/>
    </row>
    <row r="52" spans="1:17" x14ac:dyDescent="0.35">
      <c r="A52" s="44"/>
      <c r="B52" s="44"/>
      <c r="C52" s="44"/>
      <c r="D52" s="44"/>
      <c r="E52" s="44"/>
      <c r="F52" s="44"/>
      <c r="G52" s="44"/>
      <c r="I52" s="44"/>
      <c r="J52" s="44"/>
      <c r="K52" s="44"/>
      <c r="L52" s="44"/>
      <c r="M52" s="44"/>
      <c r="N52" s="44"/>
      <c r="O52" s="44"/>
      <c r="P52" s="44"/>
      <c r="Q52" s="44"/>
    </row>
    <row r="53" spans="1:17" x14ac:dyDescent="0.35">
      <c r="A53" s="44"/>
      <c r="B53" s="44"/>
      <c r="C53" s="44"/>
      <c r="D53" s="44"/>
      <c r="E53" s="44"/>
      <c r="F53" s="44"/>
      <c r="G53" s="44"/>
      <c r="I53" s="44"/>
      <c r="J53" s="44"/>
      <c r="K53" s="44"/>
      <c r="L53" s="44"/>
      <c r="M53" s="44"/>
      <c r="N53" s="44"/>
      <c r="O53" s="44"/>
      <c r="P53" s="44"/>
      <c r="Q53" s="44"/>
    </row>
    <row r="54" spans="1:17" x14ac:dyDescent="0.35">
      <c r="A54" s="44"/>
      <c r="B54" s="44"/>
      <c r="C54" s="44"/>
      <c r="D54" s="44"/>
      <c r="E54" s="44"/>
      <c r="F54" s="44"/>
      <c r="G54" s="44"/>
      <c r="I54" s="44"/>
      <c r="J54" s="44"/>
      <c r="K54" s="44"/>
      <c r="L54" s="44"/>
      <c r="M54" s="44"/>
      <c r="N54" s="44"/>
      <c r="O54" s="44"/>
      <c r="P54" s="44"/>
      <c r="Q54" s="44"/>
    </row>
  </sheetData>
  <sheetProtection algorithmName="SHA-512" hashValue="khBpKb9UYzkF6mkP/G5in0tRKcrAx3R1AObm4HunaNR3wcGaFWzoU/DLEtTpSz7GD601U4VoBYAR+c4NgtbCBg==" saltValue="L8NXp4nM9gOl5DKMCpFMGQ=="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dimension ref="A1:J38"/>
  <sheetViews>
    <sheetView workbookViewId="0"/>
  </sheetViews>
  <sheetFormatPr defaultRowHeight="12" x14ac:dyDescent="0.3"/>
  <cols>
    <col min="1" max="1" width="2.8984375" style="13" customWidth="1"/>
    <col min="2" max="2" width="7.796875" style="13" customWidth="1"/>
    <col min="3" max="3" width="52.09765625" style="13" customWidth="1"/>
    <col min="4" max="6" width="16.69921875" style="13" customWidth="1"/>
    <col min="7" max="8" width="8.796875" style="13"/>
    <col min="9" max="9" width="41.09765625" style="13" customWidth="1"/>
    <col min="10" max="16384" width="8.796875" style="13"/>
  </cols>
  <sheetData>
    <row r="1" spans="1:10" x14ac:dyDescent="0.3">
      <c r="A1" s="4"/>
      <c r="B1" s="4"/>
      <c r="C1" s="4"/>
      <c r="D1" s="4"/>
      <c r="E1" s="4"/>
      <c r="F1" s="4"/>
    </row>
    <row r="2" spans="1:10" ht="15.5" x14ac:dyDescent="0.35">
      <c r="A2" s="4"/>
      <c r="B2" s="17" t="s">
        <v>77</v>
      </c>
      <c r="C2" s="12"/>
      <c r="D2" s="16"/>
      <c r="E2" s="12"/>
      <c r="F2" s="3" t="s">
        <v>8</v>
      </c>
    </row>
    <row r="3" spans="1:10" x14ac:dyDescent="0.3">
      <c r="A3" s="4"/>
      <c r="B3" s="4"/>
      <c r="C3" s="4"/>
      <c r="D3" s="4"/>
      <c r="E3" s="4"/>
    </row>
    <row r="4" spans="1:10" x14ac:dyDescent="0.3">
      <c r="A4" s="4"/>
      <c r="B4" s="4"/>
      <c r="C4" s="4"/>
      <c r="D4" s="4"/>
      <c r="E4" s="4"/>
      <c r="F4" s="4"/>
    </row>
    <row r="5" spans="1:10" ht="26" x14ac:dyDescent="0.3">
      <c r="A5" s="4"/>
      <c r="B5" s="129"/>
      <c r="C5" s="129"/>
      <c r="D5" s="130" t="s">
        <v>78</v>
      </c>
      <c r="E5" s="130"/>
      <c r="F5" s="76" t="s">
        <v>79</v>
      </c>
    </row>
    <row r="6" spans="1:10" ht="13" x14ac:dyDescent="0.3">
      <c r="A6" s="4"/>
      <c r="B6" s="129"/>
      <c r="C6" s="129"/>
      <c r="D6" s="76" t="s">
        <v>0</v>
      </c>
      <c r="E6" s="76" t="s">
        <v>1</v>
      </c>
      <c r="F6" s="76" t="s">
        <v>2</v>
      </c>
      <c r="H6" s="43"/>
      <c r="I6" s="43"/>
      <c r="J6" s="43"/>
    </row>
    <row r="7" spans="1:10" ht="13" x14ac:dyDescent="0.3">
      <c r="A7" s="4"/>
      <c r="B7" s="129"/>
      <c r="C7" s="129"/>
      <c r="D7" s="77" t="s">
        <v>161</v>
      </c>
      <c r="E7" s="77" t="s">
        <v>162</v>
      </c>
      <c r="F7" s="77" t="s">
        <v>161</v>
      </c>
      <c r="H7" s="43"/>
      <c r="I7" s="43"/>
      <c r="J7" s="43"/>
    </row>
    <row r="8" spans="1:10" ht="13" x14ac:dyDescent="0.3">
      <c r="A8" s="4"/>
      <c r="B8" s="82">
        <v>1</v>
      </c>
      <c r="C8" s="83" t="s">
        <v>80</v>
      </c>
      <c r="D8" s="85">
        <v>42286003.604022264</v>
      </c>
      <c r="E8" s="85">
        <v>43270513.794378415</v>
      </c>
      <c r="F8" s="85">
        <v>3376297.9786427575</v>
      </c>
      <c r="H8" s="43"/>
      <c r="I8" s="74"/>
      <c r="J8" s="43"/>
    </row>
    <row r="9" spans="1:10" ht="14.5" x14ac:dyDescent="0.3">
      <c r="A9" s="4"/>
      <c r="B9" s="76">
        <v>2</v>
      </c>
      <c r="C9" s="79" t="s">
        <v>173</v>
      </c>
      <c r="D9" s="86">
        <v>29783173.69150437</v>
      </c>
      <c r="E9" s="86">
        <v>30954511.632704068</v>
      </c>
      <c r="F9" s="86">
        <v>2382653.8953203498</v>
      </c>
      <c r="H9" s="43"/>
      <c r="I9" s="75"/>
      <c r="J9" s="43"/>
    </row>
    <row r="10" spans="1:10" ht="13" x14ac:dyDescent="0.3">
      <c r="A10" s="4"/>
      <c r="B10" s="76">
        <v>3</v>
      </c>
      <c r="C10" s="79" t="s">
        <v>82</v>
      </c>
      <c r="D10" s="86">
        <v>0</v>
      </c>
      <c r="E10" s="86">
        <v>0</v>
      </c>
      <c r="F10" s="86">
        <v>0</v>
      </c>
      <c r="H10" s="43"/>
      <c r="I10" s="75"/>
      <c r="J10" s="43"/>
    </row>
    <row r="11" spans="1:10" ht="13" x14ac:dyDescent="0.3">
      <c r="A11" s="4"/>
      <c r="B11" s="76">
        <v>4</v>
      </c>
      <c r="C11" s="79" t="s">
        <v>83</v>
      </c>
      <c r="D11" s="86">
        <v>0</v>
      </c>
      <c r="E11" s="86">
        <v>0</v>
      </c>
      <c r="F11" s="86">
        <v>0</v>
      </c>
      <c r="H11" s="43"/>
      <c r="I11" s="75"/>
      <c r="J11" s="43"/>
    </row>
    <row r="12" spans="1:10" ht="26" x14ac:dyDescent="0.3">
      <c r="A12" s="4"/>
      <c r="B12" s="76" t="s">
        <v>84</v>
      </c>
      <c r="C12" s="79" t="s">
        <v>85</v>
      </c>
      <c r="D12" s="86">
        <v>0</v>
      </c>
      <c r="E12" s="86">
        <v>0</v>
      </c>
      <c r="F12" s="86">
        <v>0</v>
      </c>
      <c r="H12" s="43"/>
      <c r="I12" s="75"/>
      <c r="J12" s="43"/>
    </row>
    <row r="13" spans="1:10" ht="14.5" x14ac:dyDescent="0.3">
      <c r="A13" s="4"/>
      <c r="B13" s="76">
        <v>5</v>
      </c>
      <c r="C13" s="79" t="s">
        <v>174</v>
      </c>
      <c r="D13" s="86">
        <v>12420551.041530095</v>
      </c>
      <c r="E13" s="86">
        <v>12316002.161674358</v>
      </c>
      <c r="F13" s="86">
        <v>993644.08332240768</v>
      </c>
      <c r="H13" s="43"/>
      <c r="I13" s="75"/>
      <c r="J13" s="43"/>
    </row>
    <row r="14" spans="1:10" ht="13" x14ac:dyDescent="0.3">
      <c r="A14" s="4"/>
      <c r="B14" s="76">
        <v>6</v>
      </c>
      <c r="C14" s="78" t="s">
        <v>86</v>
      </c>
      <c r="D14" s="86">
        <v>334250.67550475168</v>
      </c>
      <c r="E14" s="86">
        <v>355874.80763001752</v>
      </c>
      <c r="F14" s="86">
        <v>26740.054040380135</v>
      </c>
      <c r="H14" s="43"/>
      <c r="I14" s="74"/>
      <c r="J14" s="43"/>
    </row>
    <row r="15" spans="1:10" ht="13" x14ac:dyDescent="0.3">
      <c r="A15" s="4"/>
      <c r="B15" s="76">
        <v>7</v>
      </c>
      <c r="C15" s="79" t="s">
        <v>81</v>
      </c>
      <c r="D15" s="86">
        <v>225772.89743101824</v>
      </c>
      <c r="E15" s="86">
        <v>201019.59616560431</v>
      </c>
      <c r="F15" s="86">
        <v>18061.831794481459</v>
      </c>
      <c r="H15" s="43"/>
      <c r="I15" s="75"/>
      <c r="J15" s="43"/>
    </row>
    <row r="16" spans="1:10" ht="13" x14ac:dyDescent="0.3">
      <c r="A16" s="4"/>
      <c r="B16" s="76">
        <v>8</v>
      </c>
      <c r="C16" s="79" t="s">
        <v>87</v>
      </c>
      <c r="D16" s="86">
        <v>0</v>
      </c>
      <c r="E16" s="86">
        <v>0</v>
      </c>
      <c r="F16" s="86">
        <v>0</v>
      </c>
      <c r="H16" s="43"/>
      <c r="I16" s="75"/>
      <c r="J16" s="43"/>
    </row>
    <row r="17" spans="1:10" ht="13" x14ac:dyDescent="0.3">
      <c r="A17" s="4"/>
      <c r="B17" s="76" t="s">
        <v>44</v>
      </c>
      <c r="C17" s="79" t="s">
        <v>88</v>
      </c>
      <c r="D17" s="86">
        <v>3246.1098142623678</v>
      </c>
      <c r="E17" s="86">
        <v>3151.0416412380278</v>
      </c>
      <c r="F17" s="86">
        <v>259.68878514098941</v>
      </c>
      <c r="H17" s="43"/>
      <c r="I17" s="75"/>
      <c r="J17" s="43"/>
    </row>
    <row r="18" spans="1:10" ht="13" x14ac:dyDescent="0.3">
      <c r="A18" s="4"/>
      <c r="B18" s="76" t="s">
        <v>89</v>
      </c>
      <c r="C18" s="79" t="s">
        <v>90</v>
      </c>
      <c r="D18" s="86">
        <v>105053.37426332575</v>
      </c>
      <c r="E18" s="86">
        <v>128521.81513001752</v>
      </c>
      <c r="F18" s="86">
        <v>8404.2699410660607</v>
      </c>
      <c r="H18" s="43"/>
      <c r="I18" s="75"/>
      <c r="J18" s="43"/>
    </row>
    <row r="19" spans="1:10" ht="13" x14ac:dyDescent="0.3">
      <c r="A19" s="4"/>
      <c r="B19" s="76">
        <v>9</v>
      </c>
      <c r="C19" s="79" t="s">
        <v>91</v>
      </c>
      <c r="D19" s="86">
        <v>178.29399614532304</v>
      </c>
      <c r="E19" s="86">
        <v>23182.354693157657</v>
      </c>
      <c r="F19" s="86">
        <v>14.263519691625843</v>
      </c>
      <c r="H19" s="43"/>
      <c r="I19" s="75"/>
      <c r="J19" s="43"/>
    </row>
    <row r="20" spans="1:10" ht="13" x14ac:dyDescent="0.3">
      <c r="A20" s="4"/>
      <c r="B20" s="76">
        <v>15</v>
      </c>
      <c r="C20" s="78" t="s">
        <v>92</v>
      </c>
      <c r="D20" s="86">
        <v>0</v>
      </c>
      <c r="E20" s="86">
        <v>0</v>
      </c>
      <c r="F20" s="86">
        <v>0</v>
      </c>
      <c r="H20" s="43"/>
      <c r="I20" s="74"/>
      <c r="J20" s="43"/>
    </row>
    <row r="21" spans="1:10" ht="26" x14ac:dyDescent="0.3">
      <c r="A21" s="4"/>
      <c r="B21" s="82">
        <v>16</v>
      </c>
      <c r="C21" s="83" t="s">
        <v>93</v>
      </c>
      <c r="D21" s="85">
        <v>0</v>
      </c>
      <c r="E21" s="85">
        <v>0</v>
      </c>
      <c r="F21" s="85">
        <v>0</v>
      </c>
      <c r="H21" s="43"/>
      <c r="I21" s="74"/>
      <c r="J21" s="43"/>
    </row>
    <row r="22" spans="1:10" ht="13" x14ac:dyDescent="0.3">
      <c r="A22" s="4"/>
      <c r="B22" s="76">
        <v>17</v>
      </c>
      <c r="C22" s="79" t="s">
        <v>94</v>
      </c>
      <c r="D22" s="86">
        <v>0</v>
      </c>
      <c r="E22" s="86">
        <v>0</v>
      </c>
      <c r="F22" s="86">
        <v>0</v>
      </c>
      <c r="H22" s="43"/>
      <c r="I22" s="75"/>
      <c r="J22" s="43"/>
    </row>
    <row r="23" spans="1:10" ht="13" x14ac:dyDescent="0.3">
      <c r="A23" s="4"/>
      <c r="B23" s="76">
        <v>18</v>
      </c>
      <c r="C23" s="79" t="s">
        <v>95</v>
      </c>
      <c r="D23" s="86">
        <v>0</v>
      </c>
      <c r="E23" s="86">
        <v>0</v>
      </c>
      <c r="F23" s="86">
        <v>0</v>
      </c>
      <c r="H23" s="43"/>
      <c r="I23" s="75"/>
      <c r="J23" s="43"/>
    </row>
    <row r="24" spans="1:10" ht="13" x14ac:dyDescent="0.3">
      <c r="A24" s="4"/>
      <c r="B24" s="76">
        <v>19</v>
      </c>
      <c r="C24" s="79" t="s">
        <v>96</v>
      </c>
      <c r="D24" s="86">
        <v>0</v>
      </c>
      <c r="E24" s="86">
        <v>0</v>
      </c>
      <c r="F24" s="86">
        <v>0</v>
      </c>
      <c r="H24" s="43"/>
      <c r="I24" s="75"/>
      <c r="J24" s="43"/>
    </row>
    <row r="25" spans="1:10" ht="13" x14ac:dyDescent="0.3">
      <c r="A25" s="4"/>
      <c r="B25" s="76" t="s">
        <v>97</v>
      </c>
      <c r="C25" s="79" t="s">
        <v>98</v>
      </c>
      <c r="D25" s="86">
        <v>0</v>
      </c>
      <c r="E25" s="86">
        <v>0</v>
      </c>
      <c r="F25" s="86">
        <v>0</v>
      </c>
      <c r="H25" s="43"/>
      <c r="I25" s="75"/>
      <c r="J25" s="43"/>
    </row>
    <row r="26" spans="1:10" ht="26" x14ac:dyDescent="0.3">
      <c r="A26" s="4"/>
      <c r="B26" s="82">
        <v>20</v>
      </c>
      <c r="C26" s="83" t="s">
        <v>99</v>
      </c>
      <c r="D26" s="85">
        <v>405019.02899999998</v>
      </c>
      <c r="E26" s="85">
        <v>404155.47899999999</v>
      </c>
      <c r="F26" s="85">
        <v>32401.52232</v>
      </c>
      <c r="H26" s="43"/>
      <c r="I26" s="74"/>
      <c r="J26" s="43"/>
    </row>
    <row r="27" spans="1:10" ht="13" x14ac:dyDescent="0.3">
      <c r="A27" s="4"/>
      <c r="B27" s="76">
        <v>21</v>
      </c>
      <c r="C27" s="79" t="s">
        <v>81</v>
      </c>
      <c r="D27" s="86">
        <v>405019.02899999998</v>
      </c>
      <c r="E27" s="86">
        <v>404155.47899999999</v>
      </c>
      <c r="F27" s="86">
        <v>32401.52232</v>
      </c>
      <c r="H27" s="43"/>
      <c r="I27" s="75"/>
      <c r="J27" s="43"/>
    </row>
    <row r="28" spans="1:10" ht="13" x14ac:dyDescent="0.3">
      <c r="A28" s="4"/>
      <c r="B28" s="76">
        <v>22</v>
      </c>
      <c r="C28" s="79" t="s">
        <v>100</v>
      </c>
      <c r="D28" s="86">
        <v>0</v>
      </c>
      <c r="E28" s="86">
        <v>0</v>
      </c>
      <c r="F28" s="86">
        <v>0</v>
      </c>
      <c r="H28" s="43"/>
      <c r="I28" s="75"/>
      <c r="J28" s="43"/>
    </row>
    <row r="29" spans="1:10" ht="13" x14ac:dyDescent="0.3">
      <c r="A29" s="4"/>
      <c r="B29" s="82" t="s">
        <v>101</v>
      </c>
      <c r="C29" s="83" t="s">
        <v>102</v>
      </c>
      <c r="D29" s="85">
        <v>0</v>
      </c>
      <c r="E29" s="85">
        <v>0</v>
      </c>
      <c r="F29" s="85">
        <v>0</v>
      </c>
      <c r="H29" s="43"/>
      <c r="I29" s="74"/>
      <c r="J29" s="43"/>
    </row>
    <row r="30" spans="1:10" ht="13" x14ac:dyDescent="0.3">
      <c r="A30" s="4"/>
      <c r="B30" s="82">
        <v>23</v>
      </c>
      <c r="C30" s="83" t="s">
        <v>103</v>
      </c>
      <c r="D30" s="85">
        <v>5931638.5</v>
      </c>
      <c r="E30" s="85">
        <v>5412494.8668750003</v>
      </c>
      <c r="F30" s="85">
        <v>474531.08</v>
      </c>
      <c r="H30" s="43"/>
      <c r="I30" s="74"/>
      <c r="J30" s="43"/>
    </row>
    <row r="31" spans="1:10" ht="13" x14ac:dyDescent="0.3">
      <c r="A31" s="4"/>
      <c r="B31" s="76" t="s">
        <v>104</v>
      </c>
      <c r="C31" s="78" t="s">
        <v>105</v>
      </c>
      <c r="D31" s="86">
        <v>0</v>
      </c>
      <c r="E31" s="86">
        <v>0</v>
      </c>
      <c r="F31" s="86">
        <v>0</v>
      </c>
      <c r="H31" s="43"/>
      <c r="I31" s="74"/>
      <c r="J31" s="43"/>
    </row>
    <row r="32" spans="1:10" ht="13" x14ac:dyDescent="0.3">
      <c r="A32" s="4"/>
      <c r="B32" s="76" t="s">
        <v>106</v>
      </c>
      <c r="C32" s="78" t="s">
        <v>107</v>
      </c>
      <c r="D32" s="86">
        <v>5931638.5</v>
      </c>
      <c r="E32" s="86">
        <v>5412494.8668750003</v>
      </c>
      <c r="F32" s="86">
        <v>474531.08</v>
      </c>
      <c r="H32" s="43"/>
      <c r="I32" s="74"/>
      <c r="J32" s="43"/>
    </row>
    <row r="33" spans="1:10" ht="13" x14ac:dyDescent="0.3">
      <c r="A33" s="4"/>
      <c r="B33" s="76" t="s">
        <v>108</v>
      </c>
      <c r="C33" s="78" t="s">
        <v>109</v>
      </c>
      <c r="D33" s="86">
        <v>0</v>
      </c>
      <c r="E33" s="86">
        <v>0</v>
      </c>
      <c r="F33" s="86">
        <v>0</v>
      </c>
      <c r="H33" s="43"/>
      <c r="I33" s="74"/>
      <c r="J33" s="43"/>
    </row>
    <row r="34" spans="1:10" ht="26" x14ac:dyDescent="0.3">
      <c r="A34" s="4"/>
      <c r="B34" s="76">
        <v>24</v>
      </c>
      <c r="C34" s="78" t="s">
        <v>110</v>
      </c>
      <c r="D34" s="87">
        <v>1691651.8927915751</v>
      </c>
      <c r="E34" s="87">
        <v>1640342.3260176051</v>
      </c>
      <c r="F34" s="87">
        <v>135332.15142332599</v>
      </c>
      <c r="H34" s="43"/>
      <c r="I34" s="74"/>
      <c r="J34" s="43"/>
    </row>
    <row r="35" spans="1:10" ht="13" x14ac:dyDescent="0.3">
      <c r="A35" s="4"/>
      <c r="B35" s="80">
        <v>29</v>
      </c>
      <c r="C35" s="81" t="s">
        <v>10</v>
      </c>
      <c r="D35" s="88">
        <v>48956911.808527015</v>
      </c>
      <c r="E35" s="88">
        <v>49443038.947883435</v>
      </c>
      <c r="F35" s="88">
        <v>3909970.6350031379</v>
      </c>
      <c r="H35" s="43"/>
      <c r="I35" s="84"/>
      <c r="J35" s="43"/>
    </row>
    <row r="36" spans="1:10" x14ac:dyDescent="0.3">
      <c r="A36" s="4"/>
      <c r="B36" s="2"/>
      <c r="C36" s="4"/>
      <c r="D36" s="4"/>
      <c r="E36" s="4"/>
      <c r="F36" s="4"/>
      <c r="H36" s="43"/>
      <c r="I36" s="43"/>
      <c r="J36" s="43"/>
    </row>
    <row r="37" spans="1:10" ht="18" customHeight="1" x14ac:dyDescent="0.3">
      <c r="B37" s="131" t="s">
        <v>175</v>
      </c>
      <c r="C37" s="131"/>
      <c r="D37" s="131"/>
      <c r="E37" s="131"/>
      <c r="F37" s="131"/>
    </row>
    <row r="38" spans="1:10" ht="31.5" customHeight="1" x14ac:dyDescent="0.3">
      <c r="B38" s="131" t="s">
        <v>176</v>
      </c>
      <c r="C38" s="131"/>
      <c r="D38" s="131"/>
      <c r="E38" s="131"/>
      <c r="F38" s="131"/>
    </row>
  </sheetData>
  <sheetProtection algorithmName="SHA-512" hashValue="r+eIwWSLo7elPDFMQz6um/urVja7BDxQVrG6LTFSZYa8RwLMmHB/th7S8o5SM1GlS7qXLmldVPt2NM5QoJ4aEA==" saltValue="bPnET+R2yKbKGO+Fr27iog=="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948D-7F94-41E8-99D7-7641F025C133}">
  <dimension ref="A1:S32"/>
  <sheetViews>
    <sheetView workbookViewId="0">
      <selection sqref="A1:F1"/>
    </sheetView>
  </sheetViews>
  <sheetFormatPr defaultRowHeight="13.5" x14ac:dyDescent="0.35"/>
  <cols>
    <col min="1" max="1" width="69.8984375" style="1" customWidth="1"/>
    <col min="2" max="6" width="12.69921875" style="1" customWidth="1"/>
    <col min="7" max="16384" width="8.796875" style="1"/>
  </cols>
  <sheetData>
    <row r="1" spans="1:19" ht="50" customHeight="1" x14ac:dyDescent="0.35">
      <c r="A1" s="132" t="s">
        <v>178</v>
      </c>
      <c r="B1" s="132"/>
      <c r="C1" s="132"/>
      <c r="D1" s="132"/>
      <c r="E1" s="132"/>
      <c r="F1" s="132"/>
      <c r="G1" s="96"/>
      <c r="H1" s="96"/>
      <c r="I1" s="96"/>
      <c r="J1" s="96"/>
      <c r="K1" s="96"/>
      <c r="L1" s="96"/>
      <c r="M1" s="96"/>
      <c r="N1" s="96"/>
      <c r="O1" s="96"/>
      <c r="P1" s="96"/>
      <c r="Q1" s="96"/>
      <c r="R1" s="96"/>
      <c r="S1" s="96"/>
    </row>
    <row r="2" spans="1:19" ht="14" thickBot="1" x14ac:dyDescent="0.4"/>
    <row r="3" spans="1:19" ht="14" thickBot="1" x14ac:dyDescent="0.4">
      <c r="A3" s="56" t="s">
        <v>177</v>
      </c>
      <c r="B3" s="56" t="s">
        <v>161</v>
      </c>
      <c r="C3" s="56" t="s">
        <v>162</v>
      </c>
      <c r="D3" s="56" t="s">
        <v>163</v>
      </c>
      <c r="E3" s="56" t="s">
        <v>164</v>
      </c>
      <c r="F3" s="56" t="s">
        <v>165</v>
      </c>
      <c r="H3" s="107" t="s">
        <v>8</v>
      </c>
    </row>
    <row r="4" spans="1:19" ht="14" thickBot="1" x14ac:dyDescent="0.4">
      <c r="A4" s="89" t="s">
        <v>179</v>
      </c>
      <c r="B4" s="89"/>
      <c r="C4" s="89"/>
      <c r="D4" s="89"/>
      <c r="E4" s="89"/>
      <c r="F4" s="89"/>
      <c r="H4" s="14" t="s">
        <v>9</v>
      </c>
    </row>
    <row r="5" spans="1:19" ht="14" thickBot="1" x14ac:dyDescent="0.4">
      <c r="A5" s="90" t="s">
        <v>180</v>
      </c>
      <c r="B5" s="91">
        <v>6294745.7664409094</v>
      </c>
      <c r="C5" s="91">
        <v>6906326.724017336</v>
      </c>
      <c r="D5" s="91">
        <v>7593816.4253586913</v>
      </c>
      <c r="E5" s="91">
        <v>7921100.8367102928</v>
      </c>
      <c r="F5" s="91">
        <v>8171010.1169999996</v>
      </c>
    </row>
    <row r="6" spans="1:19" ht="26.5" thickBot="1" x14ac:dyDescent="0.4">
      <c r="A6" s="92" t="s">
        <v>181</v>
      </c>
      <c r="B6" s="91">
        <v>6204149.3031792548</v>
      </c>
      <c r="C6" s="91">
        <v>6738650.8934170855</v>
      </c>
      <c r="D6" s="91">
        <v>7425120.3083177842</v>
      </c>
      <c r="E6" s="91">
        <v>7797806.4699573312</v>
      </c>
      <c r="F6" s="91">
        <v>8002110.49728698</v>
      </c>
    </row>
    <row r="7" spans="1:19" ht="52.5" thickBot="1" x14ac:dyDescent="0.4">
      <c r="A7" s="92" t="s">
        <v>182</v>
      </c>
      <c r="B7" s="91">
        <v>5879683.5948140658</v>
      </c>
      <c r="C7" s="91">
        <v>6440398.9338674657</v>
      </c>
      <c r="D7" s="91">
        <v>7425120.3083177842</v>
      </c>
      <c r="E7" s="91">
        <v>7797806.4699573312</v>
      </c>
      <c r="F7" s="91">
        <v>8002110.49728698</v>
      </c>
    </row>
    <row r="8" spans="1:19" ht="14" thickBot="1" x14ac:dyDescent="0.4">
      <c r="A8" s="90" t="s">
        <v>183</v>
      </c>
      <c r="B8" s="91">
        <v>6294745.7664409094</v>
      </c>
      <c r="C8" s="91">
        <v>6906326.724017336</v>
      </c>
      <c r="D8" s="91">
        <v>7593816.4253586913</v>
      </c>
      <c r="E8" s="91">
        <v>7921100.8367102928</v>
      </c>
      <c r="F8" s="91">
        <v>8171010.1169999996</v>
      </c>
    </row>
    <row r="9" spans="1:19" ht="26.5" thickBot="1" x14ac:dyDescent="0.4">
      <c r="A9" s="92" t="s">
        <v>184</v>
      </c>
      <c r="B9" s="91">
        <v>6204149.3031792548</v>
      </c>
      <c r="C9" s="91">
        <v>6738650.8934170855</v>
      </c>
      <c r="D9" s="91">
        <v>7425120.3083177842</v>
      </c>
      <c r="E9" s="91">
        <v>7797806.4699573312</v>
      </c>
      <c r="F9" s="91">
        <v>8002110.49728698</v>
      </c>
    </row>
    <row r="10" spans="1:19" ht="39.5" thickBot="1" x14ac:dyDescent="0.4">
      <c r="A10" s="92" t="s">
        <v>185</v>
      </c>
      <c r="B10" s="91">
        <v>5879683.5948140658</v>
      </c>
      <c r="C10" s="91">
        <v>6440398.9338674657</v>
      </c>
      <c r="D10" s="91">
        <v>7425120.3083177842</v>
      </c>
      <c r="E10" s="91">
        <v>7797806.4699573312</v>
      </c>
      <c r="F10" s="91">
        <v>8002110.49728698</v>
      </c>
    </row>
    <row r="11" spans="1:19" ht="14" thickBot="1" x14ac:dyDescent="0.4">
      <c r="A11" s="90" t="s">
        <v>186</v>
      </c>
      <c r="B11" s="91">
        <v>7824745.7664409094</v>
      </c>
      <c r="C11" s="91">
        <v>8436326.7240173351</v>
      </c>
      <c r="D11" s="91">
        <v>9123816.4253586922</v>
      </c>
      <c r="E11" s="91">
        <v>9451100.8367102928</v>
      </c>
      <c r="F11" s="91">
        <v>9701010.1170000006</v>
      </c>
    </row>
    <row r="12" spans="1:19" ht="26.5" thickBot="1" x14ac:dyDescent="0.4">
      <c r="A12" s="92" t="s">
        <v>187</v>
      </c>
      <c r="B12" s="91">
        <v>7734149.3031792548</v>
      </c>
      <c r="C12" s="91">
        <v>8268650.8934170855</v>
      </c>
      <c r="D12" s="91">
        <v>8955120.3083177786</v>
      </c>
      <c r="E12" s="91">
        <v>9327806.4699573312</v>
      </c>
      <c r="F12" s="91">
        <v>9532110.4972869791</v>
      </c>
    </row>
    <row r="13" spans="1:19" ht="39.5" thickBot="1" x14ac:dyDescent="0.4">
      <c r="A13" s="92" t="s">
        <v>188</v>
      </c>
      <c r="B13" s="91">
        <v>7409683.5948140658</v>
      </c>
      <c r="C13" s="91">
        <v>7970398.9338674657</v>
      </c>
      <c r="D13" s="91">
        <v>8955120.3083177786</v>
      </c>
      <c r="E13" s="91">
        <v>9327806.4699573312</v>
      </c>
      <c r="F13" s="91">
        <v>9532110.4972869791</v>
      </c>
    </row>
    <row r="14" spans="1:19" ht="14" thickBot="1" x14ac:dyDescent="0.4">
      <c r="A14" s="93" t="s">
        <v>189</v>
      </c>
      <c r="B14" s="94"/>
      <c r="C14" s="94"/>
      <c r="D14" s="94"/>
      <c r="E14" s="94"/>
      <c r="F14" s="94"/>
    </row>
    <row r="15" spans="1:19" ht="14" thickBot="1" x14ac:dyDescent="0.4">
      <c r="A15" s="90" t="s">
        <v>190</v>
      </c>
      <c r="B15" s="91">
        <v>48956911.808171332</v>
      </c>
      <c r="C15" s="91">
        <v>49443038.947883435</v>
      </c>
      <c r="D15" s="91">
        <v>50220177.335945167</v>
      </c>
      <c r="E15" s="91">
        <v>50677541.428374887</v>
      </c>
      <c r="F15" s="91">
        <v>50079111.059</v>
      </c>
    </row>
    <row r="16" spans="1:19" ht="26.5" thickBot="1" x14ac:dyDescent="0.4">
      <c r="A16" s="92" t="s">
        <v>191</v>
      </c>
      <c r="B16" s="91">
        <v>48853958.150247231</v>
      </c>
      <c r="C16" s="91">
        <v>49252498.231368154</v>
      </c>
      <c r="D16" s="91">
        <v>50059576.969515197</v>
      </c>
      <c r="E16" s="91">
        <v>50554247.061928064</v>
      </c>
      <c r="F16" s="91">
        <v>49909203.623164214</v>
      </c>
    </row>
    <row r="17" spans="1:6" ht="14" thickBot="1" x14ac:dyDescent="0.4">
      <c r="A17" s="93" t="s">
        <v>192</v>
      </c>
      <c r="B17" s="94"/>
      <c r="C17" s="94"/>
      <c r="D17" s="94"/>
      <c r="E17" s="94"/>
      <c r="F17" s="94"/>
    </row>
    <row r="18" spans="1:6" ht="14" thickBot="1" x14ac:dyDescent="0.4">
      <c r="A18" s="90" t="s">
        <v>193</v>
      </c>
      <c r="B18" s="95">
        <v>0.12857726384183943</v>
      </c>
      <c r="C18" s="95">
        <v>0.13968248859999999</v>
      </c>
      <c r="D18" s="95">
        <v>0.1512104662</v>
      </c>
      <c r="E18" s="95">
        <v>0.1563039685</v>
      </c>
      <c r="F18" s="95">
        <v>0.1631620439</v>
      </c>
    </row>
    <row r="19" spans="1:6" ht="26.5" thickBot="1" x14ac:dyDescent="0.4">
      <c r="A19" s="92" t="s">
        <v>194</v>
      </c>
      <c r="B19" s="95">
        <v>0.12699379002411207</v>
      </c>
      <c r="C19" s="95">
        <v>0.13681845866501333</v>
      </c>
      <c r="D19" s="95">
        <v>0.14832567028761476</v>
      </c>
      <c r="E19" s="95">
        <v>0.15424631802754682</v>
      </c>
      <c r="F19" s="95">
        <v>0.16033336371596568</v>
      </c>
    </row>
    <row r="20" spans="1:6" ht="52.5" thickBot="1" x14ac:dyDescent="0.4">
      <c r="A20" s="92" t="s">
        <v>195</v>
      </c>
      <c r="B20" s="95">
        <v>0.12009915723811168</v>
      </c>
      <c r="C20" s="95">
        <v>0.13025896204837481</v>
      </c>
      <c r="D20" s="95">
        <v>0.14832567028761476</v>
      </c>
      <c r="E20" s="95">
        <v>0.15424631802754682</v>
      </c>
      <c r="F20" s="95">
        <v>0.16033336371596568</v>
      </c>
    </row>
    <row r="21" spans="1:6" ht="14" thickBot="1" x14ac:dyDescent="0.4">
      <c r="A21" s="90" t="s">
        <v>196</v>
      </c>
      <c r="B21" s="95">
        <v>0.12857726384183943</v>
      </c>
      <c r="C21" s="95">
        <v>0.13968248859999999</v>
      </c>
      <c r="D21" s="95">
        <v>0.1512104662</v>
      </c>
      <c r="E21" s="95">
        <v>0.1563039685</v>
      </c>
      <c r="F21" s="95">
        <v>0.1631620439</v>
      </c>
    </row>
    <row r="22" spans="1:6" ht="26.5" thickBot="1" x14ac:dyDescent="0.4">
      <c r="A22" s="92" t="s">
        <v>197</v>
      </c>
      <c r="B22" s="95">
        <v>0.12699379002411207</v>
      </c>
      <c r="C22" s="95">
        <v>0.13681845866501333</v>
      </c>
      <c r="D22" s="95">
        <v>0.14832567028761476</v>
      </c>
      <c r="E22" s="95">
        <v>0.15424631802754682</v>
      </c>
      <c r="F22" s="95">
        <v>0.16033336371596568</v>
      </c>
    </row>
    <row r="23" spans="1:6" ht="52.5" thickBot="1" x14ac:dyDescent="0.4">
      <c r="A23" s="92" t="s">
        <v>198</v>
      </c>
      <c r="B23" s="95">
        <v>0.12009915723811168</v>
      </c>
      <c r="C23" s="95">
        <v>0.13025896204837481</v>
      </c>
      <c r="D23" s="95">
        <v>0.14832567028761476</v>
      </c>
      <c r="E23" s="95">
        <v>0.15424631802754682</v>
      </c>
      <c r="F23" s="95">
        <v>0.16033336371596568</v>
      </c>
    </row>
    <row r="24" spans="1:6" ht="14" thickBot="1" x14ac:dyDescent="0.4">
      <c r="A24" s="90" t="s">
        <v>199</v>
      </c>
      <c r="B24" s="95">
        <v>0.15982923508534891</v>
      </c>
      <c r="C24" s="95">
        <v>0.17062718839999999</v>
      </c>
      <c r="D24" s="95">
        <v>0.18167630839999999</v>
      </c>
      <c r="E24" s="95">
        <v>0.18649485690000001</v>
      </c>
      <c r="F24" s="95">
        <v>0.19371370439999999</v>
      </c>
    </row>
    <row r="25" spans="1:6" ht="26.5" thickBot="1" x14ac:dyDescent="0.4">
      <c r="A25" s="92" t="s">
        <v>200</v>
      </c>
      <c r="B25" s="95">
        <v>0.15831162092114159</v>
      </c>
      <c r="C25" s="95">
        <v>0.16788287275448111</v>
      </c>
      <c r="D25" s="95">
        <v>0.17888925257541005</v>
      </c>
      <c r="E25" s="95">
        <v>0.18451083760640194</v>
      </c>
      <c r="F25" s="95">
        <v>0.19098903218850136</v>
      </c>
    </row>
    <row r="26" spans="1:6" ht="52.5" thickBot="1" x14ac:dyDescent="0.4">
      <c r="A26" s="92" t="s">
        <v>201</v>
      </c>
      <c r="B26" s="95">
        <v>0.15135112983343663</v>
      </c>
      <c r="C26" s="95">
        <v>0.16120366190011765</v>
      </c>
      <c r="D26" s="95">
        <v>0.17888925257541005</v>
      </c>
      <c r="E26" s="95">
        <v>0.18451083760640194</v>
      </c>
      <c r="F26" s="95">
        <v>0.19098903218850136</v>
      </c>
    </row>
    <row r="27" spans="1:6" ht="14" thickBot="1" x14ac:dyDescent="0.4">
      <c r="A27" s="93" t="s">
        <v>52</v>
      </c>
      <c r="B27" s="94"/>
      <c r="C27" s="94"/>
      <c r="D27" s="94"/>
      <c r="E27" s="94"/>
      <c r="F27" s="94"/>
    </row>
    <row r="28" spans="1:6" ht="14" thickBot="1" x14ac:dyDescent="0.4">
      <c r="A28" s="90" t="s">
        <v>202</v>
      </c>
      <c r="B28" s="91">
        <v>112309901.01349722</v>
      </c>
      <c r="C28" s="91">
        <v>106876180.78326242</v>
      </c>
      <c r="D28" s="91">
        <v>107081159.48395869</v>
      </c>
      <c r="E28" s="91">
        <v>107520391.096</v>
      </c>
      <c r="F28" s="91">
        <v>107268149.388</v>
      </c>
    </row>
    <row r="29" spans="1:6" ht="14" thickBot="1" x14ac:dyDescent="0.4">
      <c r="A29" s="90" t="s">
        <v>203</v>
      </c>
      <c r="B29" s="95">
        <v>5.6048003882075433E-2</v>
      </c>
      <c r="C29" s="95">
        <v>6.4619886988878217E-2</v>
      </c>
      <c r="D29" s="95">
        <v>7.0916456842053457E-2</v>
      </c>
      <c r="E29" s="95">
        <v>7.5994981358507907E-2</v>
      </c>
      <c r="F29" s="95">
        <v>7.6173684021009908E-2</v>
      </c>
    </row>
    <row r="30" spans="1:6" ht="26.5" thickBot="1" x14ac:dyDescent="0.4">
      <c r="A30" s="92" t="s">
        <v>204</v>
      </c>
      <c r="B30" s="95">
        <v>5.1778839398385269E-2</v>
      </c>
      <c r="C30" s="95">
        <v>5.9041518672295616E-2</v>
      </c>
      <c r="D30" s="95">
        <v>6.9450465124273983E-2</v>
      </c>
      <c r="E30" s="95">
        <v>7.4626923818521457E-2</v>
      </c>
      <c r="F30" s="95">
        <v>7.4834791860073233E-2</v>
      </c>
    </row>
    <row r="31" spans="1:6" ht="39.5" thickBot="1" x14ac:dyDescent="0.4">
      <c r="A31" s="92" t="s">
        <v>205</v>
      </c>
      <c r="B31" s="95">
        <v>5.0099999999999999E-2</v>
      </c>
      <c r="C31" s="95">
        <v>5.9041518672295616E-2</v>
      </c>
      <c r="D31" s="95">
        <v>6.9450465124273983E-2</v>
      </c>
      <c r="E31" s="95">
        <v>7.4626923818521457E-2</v>
      </c>
      <c r="F31" s="95">
        <v>7.4834791860073233E-2</v>
      </c>
    </row>
    <row r="32" spans="1:6" x14ac:dyDescent="0.35">
      <c r="A32" s="24"/>
      <c r="B32" s="24"/>
      <c r="C32" s="24"/>
      <c r="D32" s="24"/>
      <c r="E32" s="24"/>
      <c r="F32" s="24"/>
    </row>
  </sheetData>
  <sheetProtection algorithmName="SHA-512" hashValue="ROyaHgKJLnIaNaOyHUH1KE9Hp8TFjPyZFleWvJxq0SPcQsQGDqd2VPz9Go79BgmuoLbGGCaqVZ28SVsttShkmw==" saltValue="OCGGwpwtrZIFGpqYxhO5zw=="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tabColor theme="4" tint="0.79998168889431442"/>
  </sheetPr>
  <dimension ref="B2:D4"/>
  <sheetViews>
    <sheetView workbookViewId="0">
      <selection activeCell="B4" sqref="B4"/>
    </sheetView>
  </sheetViews>
  <sheetFormatPr defaultRowHeight="16" x14ac:dyDescent="0.35"/>
  <cols>
    <col min="1" max="1" width="8.796875" style="11"/>
    <col min="2" max="2" width="13.19921875" style="11" customWidth="1"/>
    <col min="3" max="16384" width="8.796875" style="11"/>
  </cols>
  <sheetData>
    <row r="2" spans="2:4" x14ac:dyDescent="0.35">
      <c r="B2" s="9" t="s">
        <v>156</v>
      </c>
      <c r="C2" s="10" t="s">
        <v>24</v>
      </c>
      <c r="D2" s="11" t="s">
        <v>157</v>
      </c>
    </row>
    <row r="4" spans="2:4" x14ac:dyDescent="0.35">
      <c r="B4" s="9" t="s">
        <v>211</v>
      </c>
      <c r="C4" s="10" t="s">
        <v>24</v>
      </c>
      <c r="D4" s="11" t="s">
        <v>213</v>
      </c>
    </row>
  </sheetData>
  <sheetProtection algorithmName="SHA-512" hashValue="uQr0d2hye03KHOEH0zI9lhysfm+uwbZjjrImjObV+5kTvzPPbWezY+tDx2tBsFTp7C8giUZFIZeQOuajs4J4cA==" saltValue="PYsUBghfXXzoNdF5I+FqzA==" spinCount="100000" sheet="1" objects="1" scenarios="1"/>
  <hyperlinks>
    <hyperlink ref="B2" location="'LIQ1'!A1" display="EU LIQ1" xr:uid="{1832E8A2-AF69-4280-A14C-09CFC3C5E357}"/>
    <hyperlink ref="B4" location="LIQB!A1" display="EU LIQB" xr:uid="{95491F42-988E-4698-9E08-4AE50B63CC8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dimension ref="B2:K46"/>
  <sheetViews>
    <sheetView workbookViewId="0"/>
  </sheetViews>
  <sheetFormatPr defaultRowHeight="13" x14ac:dyDescent="0.3"/>
  <cols>
    <col min="1" max="1" width="2.796875" style="6" customWidth="1"/>
    <col min="2" max="2" width="6.8984375" style="6" customWidth="1"/>
    <col min="3" max="3" width="30.69921875" style="6" customWidth="1"/>
    <col min="4" max="7" width="9.8984375" style="6" bestFit="1" customWidth="1"/>
    <col min="8" max="9" width="11.3984375" style="6" bestFit="1" customWidth="1"/>
    <col min="10" max="10" width="10.3984375" style="6" bestFit="1" customWidth="1"/>
    <col min="11" max="11" width="11.3984375" style="6" bestFit="1" customWidth="1"/>
    <col min="12" max="16384" width="8.796875" style="6"/>
  </cols>
  <sheetData>
    <row r="2" spans="2:11" ht="15.5" x14ac:dyDescent="0.3">
      <c r="B2" s="23" t="s">
        <v>115</v>
      </c>
      <c r="C2" s="20"/>
      <c r="D2" s="20"/>
      <c r="E2" s="20"/>
      <c r="F2" s="20"/>
      <c r="G2" s="20"/>
      <c r="H2" s="20"/>
    </row>
    <row r="3" spans="2:11" x14ac:dyDescent="0.3">
      <c r="K3" s="14" t="s">
        <v>8</v>
      </c>
    </row>
    <row r="4" spans="2:11" x14ac:dyDescent="0.3">
      <c r="C4" s="21"/>
      <c r="K4" s="14" t="s">
        <v>9</v>
      </c>
    </row>
    <row r="5" spans="2:11" x14ac:dyDescent="0.3">
      <c r="B5" s="48"/>
      <c r="C5" s="29"/>
      <c r="D5" s="48"/>
      <c r="E5" s="48"/>
      <c r="F5" s="48"/>
      <c r="G5" s="48"/>
      <c r="H5" s="48"/>
      <c r="I5" s="48"/>
      <c r="J5" s="48"/>
      <c r="K5" s="48"/>
    </row>
    <row r="6" spans="2:11" x14ac:dyDescent="0.3">
      <c r="B6" s="22"/>
      <c r="C6" s="24"/>
      <c r="D6" s="108" t="s">
        <v>0</v>
      </c>
      <c r="E6" s="108" t="s">
        <v>1</v>
      </c>
      <c r="F6" s="108" t="s">
        <v>2</v>
      </c>
      <c r="G6" s="108" t="s">
        <v>3</v>
      </c>
      <c r="H6" s="108" t="s">
        <v>4</v>
      </c>
      <c r="I6" s="108" t="s">
        <v>5</v>
      </c>
      <c r="J6" s="108" t="s">
        <v>6</v>
      </c>
      <c r="K6" s="108" t="s">
        <v>7</v>
      </c>
    </row>
    <row r="7" spans="2:11" ht="13" customHeight="1" x14ac:dyDescent="0.3">
      <c r="B7" s="70"/>
      <c r="C7" s="70"/>
      <c r="D7" s="133" t="s">
        <v>116</v>
      </c>
      <c r="E7" s="133"/>
      <c r="F7" s="133"/>
      <c r="G7" s="133"/>
      <c r="H7" s="133" t="s">
        <v>117</v>
      </c>
      <c r="I7" s="133"/>
      <c r="J7" s="133"/>
      <c r="K7" s="133"/>
    </row>
    <row r="8" spans="2:11" x14ac:dyDescent="0.3">
      <c r="B8" s="109" t="s">
        <v>118</v>
      </c>
      <c r="C8" s="59" t="s">
        <v>119</v>
      </c>
      <c r="D8" s="110" t="s">
        <v>207</v>
      </c>
      <c r="E8" s="110" t="s">
        <v>208</v>
      </c>
      <c r="F8" s="110" t="s">
        <v>209</v>
      </c>
      <c r="G8" s="110" t="s">
        <v>210</v>
      </c>
      <c r="H8" s="110" t="s">
        <v>207</v>
      </c>
      <c r="I8" s="110" t="s">
        <v>208</v>
      </c>
      <c r="J8" s="110" t="s">
        <v>209</v>
      </c>
      <c r="K8" s="110" t="s">
        <v>210</v>
      </c>
    </row>
    <row r="9" spans="2:11" ht="26" x14ac:dyDescent="0.3">
      <c r="B9" s="109" t="s">
        <v>120</v>
      </c>
      <c r="C9" s="59" t="s">
        <v>121</v>
      </c>
      <c r="D9" s="103">
        <v>3</v>
      </c>
      <c r="E9" s="103">
        <v>3</v>
      </c>
      <c r="F9" s="103">
        <v>3</v>
      </c>
      <c r="G9" s="103">
        <v>3</v>
      </c>
      <c r="H9" s="103">
        <v>3</v>
      </c>
      <c r="I9" s="103">
        <v>3</v>
      </c>
      <c r="J9" s="103">
        <v>3</v>
      </c>
      <c r="K9" s="103">
        <v>3</v>
      </c>
    </row>
    <row r="10" spans="2:11" ht="13" customHeight="1" x14ac:dyDescent="0.3">
      <c r="B10" s="111" t="s">
        <v>122</v>
      </c>
      <c r="C10" s="112"/>
      <c r="D10" s="112"/>
      <c r="E10" s="112"/>
      <c r="F10" s="112"/>
      <c r="G10" s="112"/>
      <c r="H10" s="112"/>
      <c r="I10" s="112"/>
      <c r="J10" s="112"/>
      <c r="K10" s="112"/>
    </row>
    <row r="11" spans="2:11" ht="26" x14ac:dyDescent="0.3">
      <c r="B11" s="58">
        <v>1</v>
      </c>
      <c r="C11" s="59" t="s">
        <v>123</v>
      </c>
      <c r="D11" s="113"/>
      <c r="E11" s="113"/>
      <c r="F11" s="113"/>
      <c r="G11" s="113"/>
      <c r="H11" s="114">
        <v>21129741.454666667</v>
      </c>
      <c r="I11" s="114">
        <v>20809401.351666667</v>
      </c>
      <c r="J11" s="114">
        <v>22780078.651666667</v>
      </c>
      <c r="K11" s="114">
        <v>23865903.455333333</v>
      </c>
    </row>
    <row r="12" spans="2:11" ht="13" customHeight="1" x14ac:dyDescent="0.3">
      <c r="B12" s="111" t="s">
        <v>124</v>
      </c>
      <c r="C12" s="112"/>
      <c r="D12" s="112"/>
      <c r="E12" s="112"/>
      <c r="F12" s="112"/>
      <c r="G12" s="112"/>
      <c r="H12" s="112"/>
      <c r="I12" s="112"/>
      <c r="J12" s="112"/>
      <c r="K12" s="112"/>
    </row>
    <row r="13" spans="2:11" ht="39" x14ac:dyDescent="0.3">
      <c r="B13" s="58">
        <v>2</v>
      </c>
      <c r="C13" s="59" t="s">
        <v>125</v>
      </c>
      <c r="D13" s="114">
        <v>71677820.090333328</v>
      </c>
      <c r="E13" s="114">
        <v>71815291.021666676</v>
      </c>
      <c r="F13" s="114">
        <v>71023957.024000004</v>
      </c>
      <c r="G13" s="114">
        <v>70560648.59966667</v>
      </c>
      <c r="H13" s="114">
        <v>4258965.0726666665</v>
      </c>
      <c r="I13" s="114">
        <v>4217337.6946666669</v>
      </c>
      <c r="J13" s="114">
        <v>4152254.5913333334</v>
      </c>
      <c r="K13" s="114">
        <v>4107628.3046666668</v>
      </c>
    </row>
    <row r="14" spans="2:11" x14ac:dyDescent="0.3">
      <c r="B14" s="58">
        <v>3</v>
      </c>
      <c r="C14" s="115" t="s">
        <v>126</v>
      </c>
      <c r="D14" s="114">
        <v>52992529.582666665</v>
      </c>
      <c r="E14" s="114">
        <v>53951249.567333333</v>
      </c>
      <c r="F14" s="114">
        <v>53230914.98633334</v>
      </c>
      <c r="G14" s="114">
        <v>52886251.357333332</v>
      </c>
      <c r="H14" s="114">
        <v>2649626.4789999998</v>
      </c>
      <c r="I14" s="114">
        <v>2697562.4783333335</v>
      </c>
      <c r="J14" s="114">
        <v>2661545.7489999998</v>
      </c>
      <c r="K14" s="114">
        <v>2644312.568</v>
      </c>
    </row>
    <row r="15" spans="2:11" x14ac:dyDescent="0.3">
      <c r="B15" s="58">
        <v>4</v>
      </c>
      <c r="C15" s="115" t="s">
        <v>127</v>
      </c>
      <c r="D15" s="114">
        <v>12460129.347333334</v>
      </c>
      <c r="E15" s="114">
        <v>12002522.211666666</v>
      </c>
      <c r="F15" s="114">
        <v>11798789.016666666</v>
      </c>
      <c r="G15" s="114">
        <v>11518149.733333334</v>
      </c>
      <c r="H15" s="114">
        <v>1609338.5936666669</v>
      </c>
      <c r="I15" s="114">
        <v>1519775.2163333332</v>
      </c>
      <c r="J15" s="114">
        <v>1490708.8423333333</v>
      </c>
      <c r="K15" s="114">
        <v>1463315.7366666666</v>
      </c>
    </row>
    <row r="16" spans="2:11" x14ac:dyDescent="0.3">
      <c r="B16" s="58">
        <v>5</v>
      </c>
      <c r="C16" s="59" t="s">
        <v>128</v>
      </c>
      <c r="D16" s="114">
        <v>22462763.572333332</v>
      </c>
      <c r="E16" s="114">
        <v>19973513.647666667</v>
      </c>
      <c r="F16" s="114">
        <v>19246767.083000001</v>
      </c>
      <c r="G16" s="114">
        <v>18701568.504000001</v>
      </c>
      <c r="H16" s="114">
        <v>9231693.0470000003</v>
      </c>
      <c r="I16" s="114">
        <v>7746215.7656666664</v>
      </c>
      <c r="J16" s="114">
        <v>7887561.2866666671</v>
      </c>
      <c r="K16" s="114">
        <v>8107408.1786666662</v>
      </c>
    </row>
    <row r="17" spans="2:11" ht="39" x14ac:dyDescent="0.3">
      <c r="B17" s="58">
        <v>6</v>
      </c>
      <c r="C17" s="115" t="s">
        <v>129</v>
      </c>
      <c r="D17" s="114">
        <v>5181340.0803333335</v>
      </c>
      <c r="E17" s="114">
        <v>6030429.4423333332</v>
      </c>
      <c r="F17" s="114">
        <v>2142016.3403333332</v>
      </c>
      <c r="G17" s="114">
        <v>0</v>
      </c>
      <c r="H17" s="114">
        <v>1282001.1199999999</v>
      </c>
      <c r="I17" s="114">
        <v>1490958.821</v>
      </c>
      <c r="J17" s="114">
        <v>529936.47499999998</v>
      </c>
      <c r="K17" s="114">
        <v>0</v>
      </c>
    </row>
    <row r="18" spans="2:11" ht="26" x14ac:dyDescent="0.3">
      <c r="B18" s="58">
        <v>7</v>
      </c>
      <c r="C18" s="115" t="s">
        <v>130</v>
      </c>
      <c r="D18" s="114">
        <v>17281423.492000002</v>
      </c>
      <c r="E18" s="114">
        <v>13859303.813666666</v>
      </c>
      <c r="F18" s="114">
        <v>17104750.742666665</v>
      </c>
      <c r="G18" s="114">
        <v>18701568.504000001</v>
      </c>
      <c r="H18" s="114">
        <v>7949691.9270000001</v>
      </c>
      <c r="I18" s="114">
        <v>6171476.5530000003</v>
      </c>
      <c r="J18" s="114">
        <v>7357624.8116666665</v>
      </c>
      <c r="K18" s="114">
        <v>8107408.1786666662</v>
      </c>
    </row>
    <row r="19" spans="2:11" x14ac:dyDescent="0.3">
      <c r="B19" s="58">
        <v>8</v>
      </c>
      <c r="C19" s="115" t="s">
        <v>131</v>
      </c>
      <c r="D19" s="114">
        <v>0</v>
      </c>
      <c r="E19" s="114">
        <v>83780.391666666677</v>
      </c>
      <c r="F19" s="114">
        <v>0</v>
      </c>
      <c r="G19" s="114">
        <v>0</v>
      </c>
      <c r="H19" s="114">
        <v>0</v>
      </c>
      <c r="I19" s="114">
        <v>83780.391666666677</v>
      </c>
      <c r="J19" s="114">
        <v>0</v>
      </c>
      <c r="K19" s="114">
        <v>0</v>
      </c>
    </row>
    <row r="20" spans="2:11" x14ac:dyDescent="0.3">
      <c r="B20" s="58">
        <v>9</v>
      </c>
      <c r="C20" s="115" t="s">
        <v>132</v>
      </c>
      <c r="D20" s="116"/>
      <c r="E20" s="116"/>
      <c r="F20" s="116"/>
      <c r="G20" s="116"/>
      <c r="H20" s="114">
        <v>0</v>
      </c>
      <c r="I20" s="114">
        <v>0</v>
      </c>
      <c r="J20" s="114">
        <v>0</v>
      </c>
      <c r="K20" s="114">
        <v>0</v>
      </c>
    </row>
    <row r="21" spans="2:11" x14ac:dyDescent="0.3">
      <c r="B21" s="58">
        <v>10</v>
      </c>
      <c r="C21" s="59" t="s">
        <v>133</v>
      </c>
      <c r="D21" s="114">
        <v>8691769.6606666669</v>
      </c>
      <c r="E21" s="114">
        <v>8975189.6423333343</v>
      </c>
      <c r="F21" s="114">
        <v>11198506.447666667</v>
      </c>
      <c r="G21" s="114">
        <v>12655525.907</v>
      </c>
      <c r="H21" s="114">
        <v>1524038.5389999999</v>
      </c>
      <c r="I21" s="114">
        <v>1589419.3616666666</v>
      </c>
      <c r="J21" s="114">
        <v>1899825.091</v>
      </c>
      <c r="K21" s="114">
        <v>2052688.8283333334</v>
      </c>
    </row>
    <row r="22" spans="2:11" ht="39" x14ac:dyDescent="0.3">
      <c r="B22" s="58">
        <v>11</v>
      </c>
      <c r="C22" s="115" t="s">
        <v>134</v>
      </c>
      <c r="D22" s="114">
        <v>898364.90899999999</v>
      </c>
      <c r="E22" s="114">
        <v>908574.54733333341</v>
      </c>
      <c r="F22" s="114">
        <v>901888.11166666669</v>
      </c>
      <c r="G22" s="114">
        <v>898364.90899999999</v>
      </c>
      <c r="H22" s="114">
        <v>898364.90899999999</v>
      </c>
      <c r="I22" s="114">
        <v>908574.54733333341</v>
      </c>
      <c r="J22" s="114">
        <v>901888.11166666669</v>
      </c>
      <c r="K22" s="114">
        <v>898364.90899999999</v>
      </c>
    </row>
    <row r="23" spans="2:11" ht="26" x14ac:dyDescent="0.3">
      <c r="B23" s="58">
        <v>12</v>
      </c>
      <c r="C23" s="115" t="s">
        <v>135</v>
      </c>
      <c r="D23" s="114">
        <v>0</v>
      </c>
      <c r="E23" s="114">
        <v>0</v>
      </c>
      <c r="F23" s="114">
        <v>0</v>
      </c>
      <c r="G23" s="114">
        <v>0</v>
      </c>
      <c r="H23" s="114">
        <v>0</v>
      </c>
      <c r="I23" s="114">
        <v>0</v>
      </c>
      <c r="J23" s="114">
        <v>0</v>
      </c>
      <c r="K23" s="114">
        <v>0</v>
      </c>
    </row>
    <row r="24" spans="2:11" x14ac:dyDescent="0.3">
      <c r="B24" s="58">
        <v>13</v>
      </c>
      <c r="C24" s="115" t="s">
        <v>136</v>
      </c>
      <c r="D24" s="114">
        <v>7793404.7516666669</v>
      </c>
      <c r="E24" s="114">
        <v>8066615.0949999997</v>
      </c>
      <c r="F24" s="114">
        <v>10296618.335999999</v>
      </c>
      <c r="G24" s="114">
        <v>11757160.998</v>
      </c>
      <c r="H24" s="114">
        <v>625673.63</v>
      </c>
      <c r="I24" s="114">
        <v>680844.8143333334</v>
      </c>
      <c r="J24" s="114">
        <v>997936.97933333344</v>
      </c>
      <c r="K24" s="114">
        <v>1154323.9193333331</v>
      </c>
    </row>
    <row r="25" spans="2:11" ht="26" x14ac:dyDescent="0.3">
      <c r="B25" s="58">
        <v>14</v>
      </c>
      <c r="C25" s="59" t="s">
        <v>137</v>
      </c>
      <c r="D25" s="114">
        <v>68237.631333333324</v>
      </c>
      <c r="E25" s="114">
        <v>243338.62099999998</v>
      </c>
      <c r="F25" s="114">
        <v>21847.615666666668</v>
      </c>
      <c r="G25" s="114">
        <v>79056.991999999998</v>
      </c>
      <c r="H25" s="114">
        <v>64185.242000000006</v>
      </c>
      <c r="I25" s="114">
        <v>234440.42733333333</v>
      </c>
      <c r="J25" s="114">
        <v>16985.683000000001</v>
      </c>
      <c r="K25" s="114">
        <v>40979.263333333336</v>
      </c>
    </row>
    <row r="26" spans="2:11" ht="26" x14ac:dyDescent="0.3">
      <c r="B26" s="58">
        <v>15</v>
      </c>
      <c r="C26" s="59" t="s">
        <v>138</v>
      </c>
      <c r="D26" s="114">
        <v>6612895.4983333331</v>
      </c>
      <c r="E26" s="114">
        <v>7085402.6316666668</v>
      </c>
      <c r="F26" s="114">
        <v>2166745.5780000002</v>
      </c>
      <c r="G26" s="114">
        <v>1182402.7220000001</v>
      </c>
      <c r="H26" s="114">
        <v>866023.26899999997</v>
      </c>
      <c r="I26" s="114">
        <v>1072111.1326666668</v>
      </c>
      <c r="J26" s="114">
        <v>1146143.621</v>
      </c>
      <c r="K26" s="114">
        <v>1182402.7220000001</v>
      </c>
    </row>
    <row r="27" spans="2:11" x14ac:dyDescent="0.3">
      <c r="B27" s="117">
        <v>16</v>
      </c>
      <c r="C27" s="118" t="s">
        <v>139</v>
      </c>
      <c r="D27" s="57"/>
      <c r="E27" s="57"/>
      <c r="F27" s="57"/>
      <c r="G27" s="57"/>
      <c r="H27" s="119">
        <v>15944905.169666667</v>
      </c>
      <c r="I27" s="119">
        <v>14859524.381999999</v>
      </c>
      <c r="J27" s="119">
        <v>15102770.273</v>
      </c>
      <c r="K27" s="119">
        <v>15491107.297</v>
      </c>
    </row>
    <row r="28" spans="2:11" x14ac:dyDescent="0.3">
      <c r="B28" s="134" t="s">
        <v>140</v>
      </c>
      <c r="C28" s="134"/>
      <c r="D28" s="134"/>
      <c r="E28" s="134"/>
      <c r="F28" s="134"/>
      <c r="G28" s="134"/>
      <c r="H28" s="134"/>
      <c r="I28" s="134"/>
      <c r="J28" s="134"/>
      <c r="K28" s="134"/>
    </row>
    <row r="29" spans="2:11" ht="26" x14ac:dyDescent="0.3">
      <c r="B29" s="58">
        <v>17</v>
      </c>
      <c r="C29" s="59" t="s">
        <v>141</v>
      </c>
      <c r="D29" s="114">
        <v>16810.650333333331</v>
      </c>
      <c r="E29" s="114">
        <v>109064.26333333334</v>
      </c>
      <c r="F29" s="114">
        <v>17157.384000000002</v>
      </c>
      <c r="G29" s="114">
        <v>56440.147666666664</v>
      </c>
      <c r="H29" s="114">
        <v>0</v>
      </c>
      <c r="I29" s="114">
        <v>0</v>
      </c>
      <c r="J29" s="114">
        <v>0</v>
      </c>
      <c r="K29" s="114">
        <v>0</v>
      </c>
    </row>
    <row r="30" spans="2:11" ht="26" x14ac:dyDescent="0.3">
      <c r="B30" s="58">
        <v>18</v>
      </c>
      <c r="C30" s="59" t="s">
        <v>142</v>
      </c>
      <c r="D30" s="114">
        <v>2374654.1163333338</v>
      </c>
      <c r="E30" s="114">
        <v>2275045.1689999998</v>
      </c>
      <c r="F30" s="114">
        <v>2098066.568</v>
      </c>
      <c r="G30" s="114">
        <v>2230332.2886666665</v>
      </c>
      <c r="H30" s="114">
        <v>2010522.6500000001</v>
      </c>
      <c r="I30" s="114">
        <v>1950989.2576666668</v>
      </c>
      <c r="J30" s="114">
        <v>1784223.9843333331</v>
      </c>
      <c r="K30" s="114">
        <v>1929288.1133333333</v>
      </c>
    </row>
    <row r="31" spans="2:11" x14ac:dyDescent="0.3">
      <c r="B31" s="58">
        <v>19</v>
      </c>
      <c r="C31" s="59" t="s">
        <v>143</v>
      </c>
      <c r="D31" s="114">
        <v>38058.726666666662</v>
      </c>
      <c r="E31" s="114">
        <v>924.55633333333344</v>
      </c>
      <c r="F31" s="114">
        <v>7724.1906666666673</v>
      </c>
      <c r="G31" s="114">
        <v>20086.309666666668</v>
      </c>
      <c r="H31" s="114">
        <v>38058.726666666662</v>
      </c>
      <c r="I31" s="114">
        <v>924.55633333333344</v>
      </c>
      <c r="J31" s="114">
        <v>7724.1906666666673</v>
      </c>
      <c r="K31" s="114">
        <v>20086.309666666668</v>
      </c>
    </row>
    <row r="32" spans="2:11" ht="13" customHeight="1" x14ac:dyDescent="0.3">
      <c r="B32" s="58" t="s">
        <v>97</v>
      </c>
      <c r="C32" s="59" t="s">
        <v>144</v>
      </c>
      <c r="D32" s="113"/>
      <c r="E32" s="113"/>
      <c r="F32" s="113"/>
      <c r="G32" s="113"/>
      <c r="H32" s="103">
        <v>0</v>
      </c>
      <c r="I32" s="103">
        <v>0</v>
      </c>
      <c r="J32" s="103">
        <v>0</v>
      </c>
      <c r="K32" s="103">
        <v>0</v>
      </c>
    </row>
    <row r="33" spans="2:11" ht="26" x14ac:dyDescent="0.3">
      <c r="B33" s="58" t="s">
        <v>145</v>
      </c>
      <c r="C33" s="59" t="s">
        <v>146</v>
      </c>
      <c r="D33" s="113"/>
      <c r="E33" s="113"/>
      <c r="F33" s="113"/>
      <c r="G33" s="113"/>
      <c r="H33" s="103">
        <v>0</v>
      </c>
      <c r="I33" s="103">
        <v>0</v>
      </c>
      <c r="J33" s="103">
        <v>0</v>
      </c>
      <c r="K33" s="103">
        <v>0</v>
      </c>
    </row>
    <row r="34" spans="2:11" ht="13" customHeight="1" x14ac:dyDescent="0.3">
      <c r="B34" s="61">
        <v>20</v>
      </c>
      <c r="C34" s="120" t="s">
        <v>147</v>
      </c>
      <c r="D34" s="121">
        <v>2429523.4933333336</v>
      </c>
      <c r="E34" s="121">
        <v>2385033.9886666667</v>
      </c>
      <c r="F34" s="121">
        <v>2122948.1426666668</v>
      </c>
      <c r="G34" s="121">
        <v>2306858.7459999998</v>
      </c>
      <c r="H34" s="121">
        <v>2048581.3766666665</v>
      </c>
      <c r="I34" s="121">
        <v>1951913.814</v>
      </c>
      <c r="J34" s="121">
        <v>1791948.175</v>
      </c>
      <c r="K34" s="121">
        <v>1949374.423</v>
      </c>
    </row>
    <row r="35" spans="2:11" x14ac:dyDescent="0.3">
      <c r="B35" s="58" t="s">
        <v>111</v>
      </c>
      <c r="C35" s="115" t="s">
        <v>148</v>
      </c>
      <c r="D35" s="103">
        <v>0</v>
      </c>
      <c r="E35" s="103">
        <v>0</v>
      </c>
      <c r="F35" s="103">
        <v>0</v>
      </c>
      <c r="G35" s="103">
        <v>0</v>
      </c>
      <c r="H35" s="103">
        <v>0</v>
      </c>
      <c r="I35" s="103">
        <v>0</v>
      </c>
      <c r="J35" s="103">
        <v>0</v>
      </c>
      <c r="K35" s="103">
        <v>0</v>
      </c>
    </row>
    <row r="36" spans="2:11" x14ac:dyDescent="0.3">
      <c r="B36" s="58" t="s">
        <v>112</v>
      </c>
      <c r="C36" s="115" t="s">
        <v>149</v>
      </c>
      <c r="D36" s="103">
        <v>0</v>
      </c>
      <c r="E36" s="103">
        <v>0</v>
      </c>
      <c r="F36" s="103">
        <v>0</v>
      </c>
      <c r="G36" s="103">
        <v>0</v>
      </c>
      <c r="H36" s="103">
        <v>0</v>
      </c>
      <c r="I36" s="103">
        <v>0</v>
      </c>
      <c r="J36" s="103">
        <v>0</v>
      </c>
      <c r="K36" s="103">
        <v>0</v>
      </c>
    </row>
    <row r="37" spans="2:11" x14ac:dyDescent="0.3">
      <c r="B37" s="58" t="s">
        <v>113</v>
      </c>
      <c r="C37" s="115" t="s">
        <v>150</v>
      </c>
      <c r="D37" s="114">
        <v>2429523.4933333336</v>
      </c>
      <c r="E37" s="114">
        <v>2385033.9886666667</v>
      </c>
      <c r="F37" s="114">
        <v>2122948.1426666668</v>
      </c>
      <c r="G37" s="114">
        <v>2306858.7459999998</v>
      </c>
      <c r="H37" s="114">
        <v>2048581.3766666665</v>
      </c>
      <c r="I37" s="114">
        <v>1951913.814</v>
      </c>
      <c r="J37" s="114">
        <v>1791948.175</v>
      </c>
      <c r="K37" s="114">
        <v>1949374.423</v>
      </c>
    </row>
    <row r="38" spans="2:11" x14ac:dyDescent="0.3">
      <c r="B38" s="122" t="s">
        <v>151</v>
      </c>
      <c r="C38" s="122"/>
      <c r="D38" s="122"/>
      <c r="E38" s="122"/>
      <c r="F38" s="122"/>
      <c r="G38" s="122"/>
      <c r="H38" s="122"/>
      <c r="I38" s="122"/>
      <c r="J38" s="122"/>
      <c r="K38" s="122"/>
    </row>
    <row r="39" spans="2:11" ht="13" customHeight="1" x14ac:dyDescent="0.3">
      <c r="B39" s="123" t="s">
        <v>152</v>
      </c>
      <c r="C39" s="118" t="s">
        <v>153</v>
      </c>
      <c r="D39" s="124"/>
      <c r="E39" s="124"/>
      <c r="F39" s="124"/>
      <c r="G39" s="124"/>
      <c r="H39" s="119">
        <v>21129741.45466667</v>
      </c>
      <c r="I39" s="119">
        <v>20809401.351666667</v>
      </c>
      <c r="J39" s="119">
        <v>22780078.651666667</v>
      </c>
      <c r="K39" s="119">
        <v>23865903.455333333</v>
      </c>
    </row>
    <row r="40" spans="2:11" x14ac:dyDescent="0.3">
      <c r="B40" s="123">
        <v>22</v>
      </c>
      <c r="C40" s="118" t="s">
        <v>154</v>
      </c>
      <c r="D40" s="124"/>
      <c r="E40" s="124"/>
      <c r="F40" s="124"/>
      <c r="G40" s="124"/>
      <c r="H40" s="119">
        <v>13896323.793</v>
      </c>
      <c r="I40" s="119">
        <v>12907610.568</v>
      </c>
      <c r="J40" s="119">
        <v>13310822.098000001</v>
      </c>
      <c r="K40" s="119">
        <v>13541732.874</v>
      </c>
    </row>
    <row r="41" spans="2:11" ht="13" customHeight="1" x14ac:dyDescent="0.3">
      <c r="B41" s="123">
        <v>23</v>
      </c>
      <c r="C41" s="118" t="s">
        <v>155</v>
      </c>
      <c r="D41" s="124"/>
      <c r="E41" s="124"/>
      <c r="F41" s="124"/>
      <c r="G41" s="124"/>
      <c r="H41" s="125">
        <v>1.5212397267634972</v>
      </c>
      <c r="I41" s="125">
        <v>1.615552594304299</v>
      </c>
      <c r="J41" s="125">
        <v>1.716990521400301</v>
      </c>
      <c r="K41" s="125">
        <v>1.7626610300020655</v>
      </c>
    </row>
    <row r="42" spans="2:11" x14ac:dyDescent="0.3">
      <c r="B42" s="29"/>
      <c r="C42" s="32"/>
      <c r="D42" s="27"/>
      <c r="E42" s="27"/>
      <c r="F42" s="27"/>
      <c r="G42" s="27"/>
      <c r="H42" s="27"/>
      <c r="I42" s="27"/>
      <c r="J42" s="27"/>
      <c r="K42" s="27"/>
    </row>
    <row r="43" spans="2:11" ht="13.5" x14ac:dyDescent="0.35">
      <c r="B43" s="33"/>
      <c r="C43" s="33"/>
      <c r="D43" s="33"/>
      <c r="E43" s="33"/>
      <c r="F43" s="33"/>
      <c r="G43" s="33"/>
      <c r="H43" s="33"/>
      <c r="I43" s="33"/>
      <c r="J43" s="33"/>
      <c r="K43" s="33"/>
    </row>
    <row r="44" spans="2:11" x14ac:dyDescent="0.3">
      <c r="B44" s="30"/>
      <c r="C44" s="26"/>
      <c r="D44" s="34"/>
      <c r="E44" s="34"/>
      <c r="F44" s="34"/>
      <c r="G44" s="34"/>
      <c r="H44" s="28"/>
      <c r="I44" s="28"/>
      <c r="J44" s="28"/>
      <c r="K44" s="28"/>
    </row>
    <row r="45" spans="2:11" x14ac:dyDescent="0.3">
      <c r="B45" s="30"/>
      <c r="C45" s="26"/>
      <c r="D45" s="34"/>
      <c r="E45" s="34"/>
      <c r="F45" s="34"/>
      <c r="G45" s="34"/>
      <c r="H45" s="27"/>
      <c r="I45" s="27"/>
      <c r="J45" s="27"/>
      <c r="K45" s="27"/>
    </row>
    <row r="46" spans="2:11" x14ac:dyDescent="0.3">
      <c r="B46" s="30"/>
      <c r="C46" s="26"/>
      <c r="D46" s="34"/>
      <c r="E46" s="34"/>
      <c r="F46" s="34"/>
      <c r="G46" s="34"/>
      <c r="H46" s="31"/>
      <c r="I46" s="31"/>
      <c r="J46" s="31"/>
      <c r="K46" s="31"/>
    </row>
  </sheetData>
  <sheetProtection algorithmName="SHA-512" hashValue="cXruxtzqfouExNHRsImxey7jxjvPLFUGGSNyysNCCm1T5Nlv+Q4lGBPQLz+Wz5NKJWS4IWIumrwFGfsqtyG6Sw==" saltValue="fpOMUB2/OYQiAz6U/Q3FjA==" spinCount="100000" sheet="1" objects="1" scenarios="1"/>
  <mergeCells count="3">
    <mergeCell ref="D7:G7"/>
    <mergeCell ref="H7:K7"/>
    <mergeCell ref="B28:K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6961-1BE5-4F9A-AADF-84294D91D9B1}">
  <dimension ref="B2:P5"/>
  <sheetViews>
    <sheetView workbookViewId="0">
      <selection activeCell="A2" sqref="A2"/>
    </sheetView>
  </sheetViews>
  <sheetFormatPr defaultRowHeight="13.5" x14ac:dyDescent="0.35"/>
  <cols>
    <col min="1" max="1" width="8.796875" style="1"/>
    <col min="2" max="2" width="132.59765625" style="1" customWidth="1"/>
    <col min="3" max="16384" width="8.796875" style="1"/>
  </cols>
  <sheetData>
    <row r="2" spans="2:16" ht="15.5" x14ac:dyDescent="0.35">
      <c r="B2" s="127" t="s">
        <v>212</v>
      </c>
      <c r="C2" s="128"/>
      <c r="D2" s="128"/>
      <c r="E2" s="128"/>
      <c r="F2" s="128"/>
      <c r="G2" s="128"/>
      <c r="H2" s="128"/>
      <c r="I2" s="128"/>
      <c r="J2" s="128"/>
      <c r="K2" s="128"/>
      <c r="L2" s="128"/>
      <c r="M2" s="128"/>
      <c r="N2" s="128"/>
      <c r="O2" s="128"/>
      <c r="P2" s="128"/>
    </row>
    <row r="5" spans="2:16" ht="319" x14ac:dyDescent="0.35">
      <c r="B5" s="126" t="s">
        <v>214</v>
      </c>
    </row>
  </sheetData>
  <sheetProtection algorithmName="SHA-512" hashValue="SR/OIqFBMRZ7DFbwWtLSaix7/Nyh6HIqgUoTan8R2kJEmjYkiNdhe1X3Wgym2sAG7s/D7VI00CJ4LeoCCJCiyg==" saltValue="dEl+Ou7GlAxljZVMpY8jcA==" spinCount="100000" sheet="1" objects="1" scenarios="1"/>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tabColor theme="4" tint="0.79998168889431442"/>
  </sheetPr>
  <dimension ref="B2:D12"/>
  <sheetViews>
    <sheetView workbookViewId="0"/>
  </sheetViews>
  <sheetFormatPr defaultRowHeight="16" x14ac:dyDescent="0.35"/>
  <cols>
    <col min="1" max="1" width="8.796875" style="11"/>
    <col min="2" max="2" width="13.19921875" style="11" customWidth="1"/>
    <col min="3" max="16384" width="8.796875" style="11"/>
  </cols>
  <sheetData>
    <row r="2" spans="2:4" x14ac:dyDescent="0.35">
      <c r="B2" s="9"/>
      <c r="C2" s="10"/>
    </row>
    <row r="3" spans="2:4" x14ac:dyDescent="0.35">
      <c r="B3" s="9"/>
    </row>
    <row r="4" spans="2:4" x14ac:dyDescent="0.35">
      <c r="B4" s="9"/>
      <c r="C4" s="10"/>
    </row>
    <row r="6" spans="2:4" x14ac:dyDescent="0.35">
      <c r="B6" s="9" t="s">
        <v>158</v>
      </c>
      <c r="C6" s="10" t="s">
        <v>24</v>
      </c>
      <c r="D6" s="11" t="s">
        <v>159</v>
      </c>
    </row>
    <row r="8" spans="2:4" x14ac:dyDescent="0.35">
      <c r="B8" s="25"/>
      <c r="C8" s="10"/>
    </row>
    <row r="10" spans="2:4" x14ac:dyDescent="0.35">
      <c r="B10" s="25"/>
      <c r="C10" s="10"/>
    </row>
    <row r="12" spans="2:4" x14ac:dyDescent="0.35">
      <c r="B12" s="25"/>
      <c r="C12" s="10"/>
    </row>
  </sheetData>
  <sheetProtection algorithmName="SHA-512" hashValue="2+nwfuOTcetLGkkHSGdMHimaKX5lZNhoScBOe1RTDWZGDogOZv1nmhae2NbQ1wU+kHKUWJrqahqrQ6ltqd+I/w==" saltValue="fj4RTEzuweltVgCxMcRdTA==" spinCount="100000" sheet="1" objects="1" scenarios="1"/>
  <hyperlinks>
    <hyperlink ref="B6" location="'CR8'!A1" display="EU CR8" xr:uid="{081BAF6C-B1C2-4F24-A756-107EDC96F868}"/>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START</vt:lpstr>
      <vt:lpstr>General data ---&gt;</vt:lpstr>
      <vt:lpstr>KM1</vt:lpstr>
      <vt:lpstr>OV1</vt:lpstr>
      <vt:lpstr>IFRS 9</vt:lpstr>
      <vt:lpstr>Liquidity ---&gt;</vt:lpstr>
      <vt:lpstr>LIQ1</vt:lpstr>
      <vt:lpstr>LIQB</vt:lpstr>
      <vt:lpstr>RWEA Credit risk IRB ---&gt;</vt:lpstr>
      <vt:lpstr>CR8</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TOMASZ ADAMOWICZ</cp:lastModifiedBy>
  <dcterms:created xsi:type="dcterms:W3CDTF">2021-07-28T14:23:59Z</dcterms:created>
  <dcterms:modified xsi:type="dcterms:W3CDTF">2022-10-28T12:27:19Z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