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1\2021-09\Ready\EN\"/>
    </mc:Choice>
  </mc:AlternateContent>
  <xr:revisionPtr revIDLastSave="0" documentId="8_{D4828392-4653-40E1-AD9D-FBD2270FD3F4}" xr6:coauthVersionLast="47" xr6:coauthVersionMax="47" xr10:uidLastSave="{00000000-0000-0000-0000-000000000000}"/>
  <workbookProtection workbookAlgorithmName="SHA-512" workbookHashValue="3uAxzmeiFr9b2rDi6RZMmaqem+ybOigAq+UyCBxKVpQaIRl5iInPvknetSCpl4F7rky4Ln+zv6Y2YN6Ob1ZhCg==" workbookSaltValue="B8F2b1v952ok56owtYPalQ==" workbookSpinCount="100000" lockStructure="1"/>
  <bookViews>
    <workbookView xWindow="-110" yWindow="-16310" windowWidth="29020" windowHeight="15820" xr2:uid="{4B17D59F-195A-4702-8E00-0B3088AE2387}"/>
  </bookViews>
  <sheets>
    <sheet name="START" sheetId="2" r:id="rId1"/>
    <sheet name="General data ---&gt;" sheetId="5" r:id="rId2"/>
    <sheet name="KM1" sheetId="6" r:id="rId3"/>
    <sheet name="OV1" sheetId="7" r:id="rId4"/>
    <sheet name="Liquidity ---&gt;" sheetId="15" r:id="rId5"/>
    <sheet name="LIQ1" sheetId="16" r:id="rId6"/>
    <sheet name="RWEA Credit risk IRB ---&gt;" sheetId="28" r:id="rId7"/>
    <sheet name="CR8" sheetId="4" r:id="rId8"/>
  </sheets>
  <definedNames>
    <definedName name="_xlnm.Print_Area" localSheetId="0">START!$A$1:$J$43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<sst xmlns="http://schemas.openxmlformats.org/spreadsheetml/2006/main" count="202" uniqueCount="175">
  <si>
    <t>a</t>
  </si>
  <si>
    <t>b</t>
  </si>
  <si>
    <t>c</t>
  </si>
  <si>
    <t>d</t>
  </si>
  <si>
    <t>e</t>
  </si>
  <si>
    <t>f</t>
  </si>
  <si>
    <t>g</t>
  </si>
  <si>
    <t>h</t>
  </si>
  <si>
    <t>in PLN thous.</t>
  </si>
  <si>
    <t>in percent</t>
  </si>
  <si>
    <t>Total</t>
  </si>
  <si>
    <t>Empty fields mean "0" or lack of information</t>
  </si>
  <si>
    <t>Total risk exposure amount</t>
  </si>
  <si>
    <t xml:space="preserve">EU CR8 –  RWEA flow statements of credit risk exposures under the IRB approach </t>
  </si>
  <si>
    <t>Risk weighted exposure amount</t>
  </si>
  <si>
    <t>Risk weighted exposure amount as at the end of the previous reporting period</t>
  </si>
  <si>
    <t>Asset size (+/-)</t>
  </si>
  <si>
    <t>Asset quality (+/-)</t>
  </si>
  <si>
    <t>Model updates (+/-)</t>
  </si>
  <si>
    <t>Methodology and policy (+/-)</t>
  </si>
  <si>
    <t>Acquisitions and disposals (+/-)</t>
  </si>
  <si>
    <t>Foreign exchange movements (+/-)</t>
  </si>
  <si>
    <t>Other (+/-)</t>
  </si>
  <si>
    <t>Risk weighted exposure amount as at the end of the reporting period</t>
  </si>
  <si>
    <t>EU KM1</t>
  </si>
  <si>
    <t>--&gt;</t>
  </si>
  <si>
    <t>EU OV1</t>
  </si>
  <si>
    <t>Overview of total risk exposure amounts</t>
  </si>
  <si>
    <t xml:space="preserve">EU KM1 - Key metrics </t>
  </si>
  <si>
    <t>Available own funds (amounts)</t>
  </si>
  <si>
    <t xml:space="preserve">Common Equity Tier 1 (CET1) capital </t>
  </si>
  <si>
    <t xml:space="preserve">Tier 1 capital </t>
  </si>
  <si>
    <t xml:space="preserve">Total capital </t>
  </si>
  <si>
    <t>Risk-weighted exposure amounts</t>
  </si>
  <si>
    <t>Capital ratios (as a percentage of risk-weighted exposure amount)</t>
  </si>
  <si>
    <t>Tier 1 ratio (%)</t>
  </si>
  <si>
    <t>Total capital ratio (%)</t>
  </si>
  <si>
    <t>Additional own funds requirements to address risks other than the risk of excessive leverage (as a percentage of risk-weighted exposure amount)</t>
  </si>
  <si>
    <t>EU-7a</t>
  </si>
  <si>
    <t xml:space="preserve">Additional own funds requirements to address risks other than the risk of excessive leverage (%) </t>
  </si>
  <si>
    <t>EU-7b</t>
  </si>
  <si>
    <t xml:space="preserve">     of which: to be made up of CET1 capital (percentage points)</t>
  </si>
  <si>
    <t>EU-7c</t>
  </si>
  <si>
    <t xml:space="preserve">     of which: to be made up of Tier 1 capital (percentage points)</t>
  </si>
  <si>
    <t>EU-7d</t>
  </si>
  <si>
    <t>Total SREP own funds requirements (%)</t>
  </si>
  <si>
    <t>Combined buffer and overall capital requirement (as a percentage of risk-weighted exposure amount)</t>
  </si>
  <si>
    <t>Capital conservation buffer (%)</t>
  </si>
  <si>
    <t>EU-8a</t>
  </si>
  <si>
    <t>Conservation buffer due to macro-prudential or systemic risk identified at the level of a Member State (%)</t>
  </si>
  <si>
    <t>Institution specific countercyclical capital buffer (%)</t>
  </si>
  <si>
    <t>EU-9a</t>
  </si>
  <si>
    <t>Systemic risk buffer (%)</t>
  </si>
  <si>
    <t>Global Systemically Important Institution buffer (%)</t>
  </si>
  <si>
    <t>EU-10a</t>
  </si>
  <si>
    <t>Other Systemically Important Institution buffer (%)</t>
  </si>
  <si>
    <t>Combined buffer requirement (%)</t>
  </si>
  <si>
    <t>EU-11a</t>
  </si>
  <si>
    <t>Overall capital requirements (%)</t>
  </si>
  <si>
    <t>CET1 available after meeting the total SREP own funds requirements (%)</t>
  </si>
  <si>
    <t>Leverage ratio</t>
  </si>
  <si>
    <t>Total exposure measure</t>
  </si>
  <si>
    <t>Leverage ratio (%)</t>
  </si>
  <si>
    <t>Additional own funds requirements to address the risk of excessive leverage (as a percentage of total exposure measure)</t>
  </si>
  <si>
    <t>EU-14a</t>
  </si>
  <si>
    <t xml:space="preserve">Additional own funds requirements to address the risk of excessive leverage (%) </t>
  </si>
  <si>
    <t>EU-14b</t>
  </si>
  <si>
    <t>EU-14c</t>
  </si>
  <si>
    <t>Total SREP leverage ratio requirements (%)</t>
  </si>
  <si>
    <t>Leverage ratio buffer and overall leverage ratio requirement (as a percentage of total exposure measure)</t>
  </si>
  <si>
    <t>EU-14d</t>
  </si>
  <si>
    <t>Leverage ratio buffer requirement (%)</t>
  </si>
  <si>
    <t>EU-14e</t>
  </si>
  <si>
    <t>Overall leverage ratio requirement (%)</t>
  </si>
  <si>
    <t>Liquidity Coverage Ratio</t>
  </si>
  <si>
    <t>Total high-quality liquid assets (HQLA) (Weighted value -average)</t>
  </si>
  <si>
    <t>EU-16a</t>
  </si>
  <si>
    <t xml:space="preserve">Cash outflows - Total weighted value </t>
  </si>
  <si>
    <t>EU-16b</t>
  </si>
  <si>
    <t xml:space="preserve">Cash inflows - Total weighted value </t>
  </si>
  <si>
    <t>Total net cash outflows (adjusted value)</t>
  </si>
  <si>
    <t>Liquidity coverage ratio (%)</t>
  </si>
  <si>
    <t>Net Stable Funding Ratio</t>
  </si>
  <si>
    <t>Total available stable funding</t>
  </si>
  <si>
    <t>Total required stable funding</t>
  </si>
  <si>
    <t>NSFR ratio (%)</t>
  </si>
  <si>
    <t>EU OV1 – Overview of total risk exposure amounts</t>
  </si>
  <si>
    <t>Total risk exposure amounts (TREA)</t>
  </si>
  <si>
    <t>Total own funds requirements</t>
  </si>
  <si>
    <t>Credit risk (excluding CCR)</t>
  </si>
  <si>
    <t xml:space="preserve">Of which the standardised approach </t>
  </si>
  <si>
    <t xml:space="preserve">Of which the Foundation IRB (F-IRB) approach </t>
  </si>
  <si>
    <t>Of which slotting approach</t>
  </si>
  <si>
    <t>EU-4a</t>
  </si>
  <si>
    <t>Of which equities under the simple riskweighted approach</t>
  </si>
  <si>
    <t xml:space="preserve">Of which the Advanced IRB (A-IRB) approach </t>
  </si>
  <si>
    <t xml:space="preserve">Counterparty credit risk - CCR </t>
  </si>
  <si>
    <t>Of which internal model method (IMM)</t>
  </si>
  <si>
    <t>Of which exposures to a CCP</t>
  </si>
  <si>
    <t>EU-8b</t>
  </si>
  <si>
    <t>Of which credit valuation adjustment - CVA</t>
  </si>
  <si>
    <t>Of which other CCR</t>
  </si>
  <si>
    <t xml:space="preserve">Settlement risk </t>
  </si>
  <si>
    <t>Securitisation exposures in the non-trading book (after the cap)</t>
  </si>
  <si>
    <t xml:space="preserve">Of which SEC-IRBA approach </t>
  </si>
  <si>
    <t>Of which SEC-ERBA (including IAA)</t>
  </si>
  <si>
    <t xml:space="preserve">Of which SEC-SA approach </t>
  </si>
  <si>
    <t>EU-19a</t>
  </si>
  <si>
    <t>Of which 1250% / deduction</t>
  </si>
  <si>
    <t>Position, foreign exchange and commodities risks (Market risk)</t>
  </si>
  <si>
    <t xml:space="preserve">Of which IMA </t>
  </si>
  <si>
    <t>EU-22a</t>
  </si>
  <si>
    <t>Large exposures</t>
  </si>
  <si>
    <t xml:space="preserve">Operational risk </t>
  </si>
  <si>
    <t>EU-23a</t>
  </si>
  <si>
    <t xml:space="preserve">Of which basic indicator approach </t>
  </si>
  <si>
    <t>EU-23b</t>
  </si>
  <si>
    <t xml:space="preserve">Of which standardised approach </t>
  </si>
  <si>
    <t>EU-23c</t>
  </si>
  <si>
    <t xml:space="preserve">Of which advanced measurement approach </t>
  </si>
  <si>
    <t>Amounts below the thresholds for deduction (subject
to 250% risk weight)</t>
  </si>
  <si>
    <t>EU-20a</t>
  </si>
  <si>
    <t>EU-20b</t>
  </si>
  <si>
    <t>EU-20c</t>
  </si>
  <si>
    <t>Key metrics</t>
  </si>
  <si>
    <t xml:space="preserve"> EU LIQ1 - Quantitative information of LCR</t>
  </si>
  <si>
    <t>Total unweighted value (average)</t>
  </si>
  <si>
    <t>Total weighted value (average)</t>
  </si>
  <si>
    <t>EU 1a</t>
  </si>
  <si>
    <t>Quarter ending on (DD Month YYY)</t>
  </si>
  <si>
    <t>30-06-2021</t>
  </si>
  <si>
    <t>31-03-2021</t>
  </si>
  <si>
    <t>31-12-2020</t>
  </si>
  <si>
    <t>EU 1b</t>
  </si>
  <si>
    <t>Number of data points used in the calculation of averages</t>
  </si>
  <si>
    <t>HIGH-QUALITY LIQUID ASSETS</t>
  </si>
  <si>
    <t>Total high-quality liquid assets (HQLA)</t>
  </si>
  <si>
    <t>CASH - OUTFLOWS</t>
  </si>
  <si>
    <t>Retail deposits and deposits from small business customers, of which:</t>
  </si>
  <si>
    <t>Stable deposits</t>
  </si>
  <si>
    <t>Less stable deposits</t>
  </si>
  <si>
    <t>Unsecured wholesale funding</t>
  </si>
  <si>
    <t>Operational deposits (all counterparties) and deposits in networks of cooperative banks</t>
  </si>
  <si>
    <t>Non-operational deposits (all counterparties)</t>
  </si>
  <si>
    <t>Unsecured debt</t>
  </si>
  <si>
    <t>Secured wholesale funding</t>
  </si>
  <si>
    <t>Additional requirements</t>
  </si>
  <si>
    <t>Outflows related to derivative exposures and other collateral requirements</t>
  </si>
  <si>
    <t>Outflows related to loss of funding on debt products</t>
  </si>
  <si>
    <t>Credit and liquidity facilities</t>
  </si>
  <si>
    <t>Other contractual funding obligations</t>
  </si>
  <si>
    <t>Other contingent funding obligations</t>
  </si>
  <si>
    <t>TOTAL CASH OUTFLOWS</t>
  </si>
  <si>
    <t>CASH - INFLOWS</t>
  </si>
  <si>
    <t>Secured lending (e.g. reverse repos)</t>
  </si>
  <si>
    <t>Inflows from fully performing exposures</t>
  </si>
  <si>
    <t>Other cash inflows</t>
  </si>
  <si>
    <t>(Difference between total weighted inflows and total weighted outflows arising from transactions in third countries where there are transfer restrictions or which are denominated in non-convertible currencies)</t>
  </si>
  <si>
    <t>EU-19b</t>
  </si>
  <si>
    <t>(Excess inflows from a related specialised credit institution)</t>
  </si>
  <si>
    <t>TOTAL CASH INFLOWS</t>
  </si>
  <si>
    <t>Fully exempt inflows</t>
  </si>
  <si>
    <t>Inflows subject to 90% cap</t>
  </si>
  <si>
    <t>Inflows subject to 75% cap</t>
  </si>
  <si>
    <t xml:space="preserve">TOTAL ADJUSTED VALUE </t>
  </si>
  <si>
    <t>EU-21</t>
  </si>
  <si>
    <t>LIQUIDITY BUFFER</t>
  </si>
  <si>
    <t>TOTAL NET CASH OUTFLOWS</t>
  </si>
  <si>
    <t>LIQUIDITY COVERAGE RATIO</t>
  </si>
  <si>
    <t>EU LIQ1</t>
  </si>
  <si>
    <t>Quantitative information of LCR</t>
  </si>
  <si>
    <t>EU CR8</t>
  </si>
  <si>
    <t xml:space="preserve"> RWEA flow statements of credit risk exposures under the IRB approach </t>
  </si>
  <si>
    <t>Common Equity Tier 1 ratio (%)</t>
  </si>
  <si>
    <t>30-09-2021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</si>
</sst>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0.0000%"/>
  </numFmts>
  <fonts count="32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3" fontId="3" fillId="4" borderId="1" applyFont="0">
      <alignment horizontal="right" vertical="center"/>
      <protection locked="0"/>
    </xf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>
      <alignment vertical="center"/>
    </xf>
  </cellStyleXfs>
  <cellXfs count="115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0" fillId="3" borderId="0" xfId="0" applyFill="1"/>
    <xf numFmtId="0" fontId="5" fillId="2" borderId="0" xfId="0" applyFont="1" applyFill="1"/>
    <xf numFmtId="14" fontId="5" fillId="2" borderId="0" xfId="0" applyNumberFormat="1" applyFont="1" applyFill="1"/>
    <xf numFmtId="0" fontId="7" fillId="2" borderId="0" xfId="0" applyFont="1" applyFill="1"/>
    <xf numFmtId="0" fontId="9" fillId="6" borderId="0" xfId="5" applyFont="1" applyFill="1"/>
    <xf numFmtId="0" fontId="10" fillId="6" borderId="0" xfId="0" quotePrefix="1" applyFont="1" applyFill="1" applyAlignment="1">
      <alignment horizontal="right"/>
    </xf>
    <xf numFmtId="0" fontId="10" fillId="6" borderId="0" xfId="0" applyFont="1" applyFill="1"/>
    <xf numFmtId="0" fontId="11" fillId="5" borderId="0" xfId="0" applyFont="1" applyFill="1"/>
    <xf numFmtId="14" fontId="12" fillId="2" borderId="0" xfId="0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2" borderId="0" xfId="0" applyFont="1" applyFill="1"/>
    <xf numFmtId="14" fontId="11" fillId="5" borderId="0" xfId="0" applyNumberFormat="1" applyFont="1" applyFill="1"/>
    <xf numFmtId="0" fontId="15" fillId="5" borderId="0" xfId="0" applyFont="1" applyFill="1"/>
    <xf numFmtId="14" fontId="5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10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10" fontId="19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165" fontId="23" fillId="2" borderId="1" xfId="4" applyNumberFormat="1" applyFont="1" applyFill="1" applyBorder="1"/>
    <xf numFmtId="165" fontId="25" fillId="3" borderId="1" xfId="4" applyNumberFormat="1" applyFont="1" applyFill="1" applyBorder="1"/>
    <xf numFmtId="0" fontId="29" fillId="5" borderId="0" xfId="0" applyFont="1" applyFill="1"/>
    <xf numFmtId="0" fontId="19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30" fillId="3" borderId="9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0" fillId="6" borderId="0" xfId="0" applyFill="1"/>
    <xf numFmtId="0" fontId="5" fillId="0" borderId="1" xfId="0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1" fillId="2" borderId="0" xfId="0" applyFont="1" applyFill="1"/>
    <xf numFmtId="3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18" fillId="0" borderId="1" xfId="0" applyNumberFormat="1" applyFont="1" applyBorder="1"/>
    <xf numFmtId="0" fontId="18" fillId="3" borderId="6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10" fontId="19" fillId="2" borderId="0" xfId="1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19" fillId="2" borderId="0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3" fontId="20" fillId="3" borderId="1" xfId="0" applyNumberFormat="1" applyFont="1" applyFill="1" applyBorder="1" applyAlignment="1">
      <alignment vertical="center"/>
    </xf>
    <xf numFmtId="166" fontId="20" fillId="3" borderId="1" xfId="1" applyNumberFormat="1" applyFont="1" applyFill="1" applyBorder="1" applyAlignment="1">
      <alignment vertical="center"/>
    </xf>
  </cellXfs>
  <cellStyles count="7">
    <cellStyle name="=C:\WINNT35\SYSTEM32\COMMAND.COM" xfId="2" xr:uid="{3AED4A79-459B-4172-9CDC-489677FC360C}"/>
    <cellStyle name="Dziesiętny" xfId="4" builtinId="3"/>
    <cellStyle name="Hiperłącze" xfId="5" builtinId="8"/>
    <cellStyle name="Normal 2" xfId="6" xr:uid="{1C881164-8E88-4A7B-8F87-A813E1436099}"/>
    <cellStyle name="Normalny" xfId="0" builtinId="0"/>
    <cellStyle name="optionalExposure" xfId="3" xr:uid="{5D437E67-8DB0-4D6D-BA6B-B99CFBF2B9CF}"/>
    <cellStyle name="Procentowy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D006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69850</xdr:rowOff>
    </xdr:from>
    <xdr:to>
      <xdr:col>16</xdr:col>
      <xdr:colOff>25400</xdr:colOff>
      <xdr:row>42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8A57DD9-A992-4574-A8DB-EB55BCC1D3C2}"/>
            </a:ext>
          </a:extLst>
        </xdr:cNvPr>
        <xdr:cNvSpPr txBox="1"/>
      </xdr:nvSpPr>
      <xdr:spPr>
        <a:xfrm>
          <a:off x="152400" y="69850"/>
          <a:ext cx="8813800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Report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on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exposure to risk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(mid-year</a:t>
          </a:r>
          <a:r>
            <a:rPr lang="pl-PL" sz="2000" b="1" baseline="0">
              <a:solidFill>
                <a:srgbClr val="CD0067"/>
              </a:solidFill>
              <a:latin typeface="Century Gothic" panose="020B0502020202020204" pitchFamily="34" charset="0"/>
            </a:rPr>
            <a:t> data</a:t>
          </a:r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as at 30 September, 2021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in accordance to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part eight of the Regulation (EU) No 876/2019 of the European Parliament and of the Council of 20 May 2019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and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Commission implementing Regulation (UE) 2021/637 of 15 March 2021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and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the Policy of Bank Millennium S.A. on disclosure of information on risk, own funds, capital requirements, remuneration policy and other information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Banku Millennium Group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19</xdr:col>
      <xdr:colOff>533400</xdr:colOff>
      <xdr:row>5</xdr:row>
      <xdr:rowOff>158750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843FA3F-F16F-4715-8EFB-01E9C156A14D}"/>
            </a:ext>
          </a:extLst>
        </xdr:cNvPr>
        <xdr:cNvSpPr txBox="1"/>
      </xdr:nvSpPr>
      <xdr:spPr>
        <a:xfrm>
          <a:off x="8401050" y="368300"/>
          <a:ext cx="66802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Capital ratios, capital surplus in relation to the required levels, financial leverage ratios and liquidity ratios are at safe levels and enable further development of the Group's activity.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298450</xdr:colOff>
      <xdr:row>1</xdr:row>
      <xdr:rowOff>63500</xdr:rowOff>
    </xdr:from>
    <xdr:to>
      <xdr:col>25</xdr:col>
      <xdr:colOff>120650</xdr:colOff>
      <xdr:row>5</xdr:row>
      <xdr:rowOff>127000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6AC2B9D-A45D-4AFC-8588-80D53BDEDD1E}"/>
            </a:ext>
          </a:extLst>
        </xdr:cNvPr>
        <xdr:cNvSpPr txBox="1"/>
      </xdr:nvSpPr>
      <xdr:spPr>
        <a:xfrm>
          <a:off x="8210550" y="2286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 baseline="0">
              <a:latin typeface="+mn-lt"/>
            </a:rPr>
            <a:t>The Group presents solid liquidity. No threat to the liquidity position was observed. The liquidity coverage requirement LCR (coverage of net outflow) significantly exceeds the regulatory minimum of 100%.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C078-15CC-4072-AA9E-84F88FFA138F}">
  <sheetPr>
    <tabColor rgb="FFFF3399"/>
  </sheetPr>
  <dimension ref="A1"/>
  <sheetViews>
    <sheetView tabSelected="1" zoomScaleNormal="100" zoomScaleSheetLayoutView="100" workbookViewId="0">
      <selection activeCell="R21" sqref="R21"/>
    </sheetView>
  </sheetViews>
  <sheetFormatPr defaultRowHeight="13.5" x14ac:dyDescent="0.35"/>
  <cols>
    <col min="1" max="16384" width="8.796875" style="5"/>
  </cols>
  <sheetData/>
  <sheetProtection algorithmName="SHA-512" hashValue="jnd5vHrqcY/pN2ZnErUSKqdQ7WeoTp8QHoXw/XJKMcw/nBgOHOAoN1LHEFWhffQdtFOoItTy7g+mDRPzdp7ffQ==" saltValue="MO3QJLtrcdeyqndGueiYV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A57A-9509-4C5D-9C32-950085D0343E}">
  <sheetPr>
    <tabColor theme="4" tint="0.79998168889431442"/>
  </sheetPr>
  <dimension ref="B2:D4"/>
  <sheetViews>
    <sheetView workbookViewId="0"/>
  </sheetViews>
  <sheetFormatPr defaultRowHeight="16" x14ac:dyDescent="0.35"/>
  <cols>
    <col min="1" max="16384" width="8.796875" style="11"/>
  </cols>
  <sheetData>
    <row r="2" spans="2:4" x14ac:dyDescent="0.35">
      <c r="B2" s="9" t="s">
        <v>24</v>
      </c>
      <c r="C2" s="10" t="s">
        <v>25</v>
      </c>
      <c r="D2" s="11" t="s">
        <v>124</v>
      </c>
    </row>
    <row r="4" spans="2:4" x14ac:dyDescent="0.35">
      <c r="B4" s="9" t="s">
        <v>26</v>
      </c>
      <c r="C4" s="10" t="s">
        <v>25</v>
      </c>
      <c r="D4" s="11" t="s">
        <v>27</v>
      </c>
    </row>
  </sheetData>
  <sheetProtection algorithmName="SHA-512" hashValue="A3uUdelwXhheqof9gH3OMmxlS7zgaLgfb2NSckjWq/7RIeF66WYl3sh29SSHd/NsWEATf7YmvI9KhsbvxHE/sA==" saltValue="k/GJ8+XQgVzWbwFL2lx2xA==" spinCount="100000" sheet="1" objects="1" scenarios="1"/>
  <hyperlinks>
    <hyperlink ref="B2" location="'KM1'!A1" display="EU KM1" xr:uid="{A8F501C3-DC5A-4FDB-96F2-342527D458AE}"/>
    <hyperlink ref="B4" location="'OV1'!A1" display="EU OV1" xr:uid="{83115C84-ED79-43D2-AE75-FC79C016474B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45BB-4A82-413A-8C8C-13405E9E7CA7}">
  <dimension ref="A1:G51"/>
  <sheetViews>
    <sheetView workbookViewId="0"/>
  </sheetViews>
  <sheetFormatPr defaultRowHeight="13.5" x14ac:dyDescent="0.35"/>
  <cols>
    <col min="1" max="1" width="5" style="1" customWidth="1"/>
    <col min="2" max="2" width="55" style="1" customWidth="1"/>
    <col min="3" max="7" width="12.69921875" style="1" customWidth="1"/>
    <col min="8" max="16384" width="8.796875" style="1"/>
  </cols>
  <sheetData>
    <row r="1" spans="1:7" ht="15.5" x14ac:dyDescent="0.35">
      <c r="A1" s="18" t="s">
        <v>28</v>
      </c>
      <c r="B1" s="12"/>
      <c r="C1" s="13"/>
      <c r="D1" s="14"/>
      <c r="E1" s="14"/>
      <c r="F1" s="14"/>
      <c r="G1" s="15" t="s">
        <v>8</v>
      </c>
    </row>
    <row r="2" spans="1:7" x14ac:dyDescent="0.35">
      <c r="A2" s="16"/>
      <c r="B2" s="14"/>
      <c r="C2" s="14"/>
      <c r="D2" s="14"/>
      <c r="E2" s="14"/>
      <c r="F2" s="14"/>
      <c r="G2" s="15" t="s">
        <v>9</v>
      </c>
    </row>
    <row r="3" spans="1:7" x14ac:dyDescent="0.35">
      <c r="A3" s="6"/>
      <c r="B3" s="6"/>
      <c r="C3" s="19"/>
      <c r="D3" s="19"/>
      <c r="E3" s="19"/>
      <c r="F3" s="19"/>
      <c r="G3" s="19"/>
    </row>
    <row r="4" spans="1:7" x14ac:dyDescent="0.35">
      <c r="A4" s="20"/>
      <c r="B4" s="21"/>
      <c r="C4" s="71" t="s">
        <v>0</v>
      </c>
      <c r="D4" s="71" t="s">
        <v>1</v>
      </c>
      <c r="E4" s="71" t="s">
        <v>2</v>
      </c>
      <c r="F4" s="71" t="s">
        <v>3</v>
      </c>
      <c r="G4" s="71" t="s">
        <v>4</v>
      </c>
    </row>
    <row r="5" spans="1:7" x14ac:dyDescent="0.35">
      <c r="A5" s="22"/>
      <c r="B5" s="23"/>
      <c r="C5" s="89">
        <v>44469</v>
      </c>
      <c r="D5" s="89">
        <v>44377</v>
      </c>
      <c r="E5" s="89">
        <v>44286</v>
      </c>
      <c r="F5" s="89">
        <v>44196</v>
      </c>
      <c r="G5" s="89">
        <v>44104</v>
      </c>
    </row>
    <row r="6" spans="1:7" x14ac:dyDescent="0.35">
      <c r="A6" s="24"/>
      <c r="B6" s="74" t="s">
        <v>29</v>
      </c>
      <c r="C6" s="81"/>
      <c r="D6" s="81"/>
      <c r="E6" s="81"/>
      <c r="F6" s="81"/>
      <c r="G6" s="82"/>
    </row>
    <row r="7" spans="1:7" x14ac:dyDescent="0.35">
      <c r="A7" s="56">
        <v>1</v>
      </c>
      <c r="B7" s="25" t="s">
        <v>30</v>
      </c>
      <c r="C7" s="26">
        <v>7593816.4250212014</v>
      </c>
      <c r="D7" s="26">
        <v>7921101</v>
      </c>
      <c r="E7" s="26">
        <v>8171010</v>
      </c>
      <c r="F7" s="26">
        <v>8438996</v>
      </c>
      <c r="G7" s="26">
        <v>8540672</v>
      </c>
    </row>
    <row r="8" spans="1:7" x14ac:dyDescent="0.35">
      <c r="A8" s="56">
        <v>2</v>
      </c>
      <c r="B8" s="25" t="s">
        <v>31</v>
      </c>
      <c r="C8" s="26">
        <v>7593816.4250212014</v>
      </c>
      <c r="D8" s="26">
        <v>7921101</v>
      </c>
      <c r="E8" s="26">
        <v>8171010</v>
      </c>
      <c r="F8" s="26">
        <v>8438996</v>
      </c>
      <c r="G8" s="26">
        <v>8540672</v>
      </c>
    </row>
    <row r="9" spans="1:7" x14ac:dyDescent="0.35">
      <c r="A9" s="56">
        <v>3</v>
      </c>
      <c r="B9" s="25" t="s">
        <v>32</v>
      </c>
      <c r="C9" s="26">
        <v>9123816.4250212014</v>
      </c>
      <c r="D9" s="26">
        <v>9451101</v>
      </c>
      <c r="E9" s="26">
        <v>9701010</v>
      </c>
      <c r="F9" s="26">
        <v>9968996</v>
      </c>
      <c r="G9" s="26">
        <v>10070672</v>
      </c>
    </row>
    <row r="10" spans="1:7" x14ac:dyDescent="0.35">
      <c r="A10" s="27"/>
      <c r="B10" s="78" t="s">
        <v>33</v>
      </c>
      <c r="C10" s="79"/>
      <c r="D10" s="79"/>
      <c r="E10" s="79"/>
      <c r="F10" s="79"/>
      <c r="G10" s="80"/>
    </row>
    <row r="11" spans="1:7" x14ac:dyDescent="0.35">
      <c r="A11" s="56">
        <v>4</v>
      </c>
      <c r="B11" s="30" t="s">
        <v>12</v>
      </c>
      <c r="C11" s="26">
        <v>50220177.335941225</v>
      </c>
      <c r="D11" s="26">
        <v>50677541</v>
      </c>
      <c r="E11" s="26">
        <v>50078103</v>
      </c>
      <c r="F11" s="26">
        <v>50428056</v>
      </c>
      <c r="G11" s="26">
        <v>50305396</v>
      </c>
    </row>
    <row r="12" spans="1:7" x14ac:dyDescent="0.35">
      <c r="A12" s="27"/>
      <c r="B12" s="78" t="s">
        <v>34</v>
      </c>
      <c r="C12" s="79"/>
      <c r="D12" s="79"/>
      <c r="E12" s="79"/>
      <c r="F12" s="79"/>
      <c r="G12" s="80"/>
    </row>
    <row r="13" spans="1:7" x14ac:dyDescent="0.35">
      <c r="A13" s="56">
        <v>5</v>
      </c>
      <c r="B13" s="30" t="s">
        <v>173</v>
      </c>
      <c r="C13" s="31">
        <v>0.15121046614836448</v>
      </c>
      <c r="D13" s="31">
        <v>0.1563039729966377</v>
      </c>
      <c r="E13" s="31">
        <v>0.16500000000000001</v>
      </c>
      <c r="F13" s="31">
        <v>0.16980000000000001</v>
      </c>
      <c r="G13" s="31">
        <v>0.1696</v>
      </c>
    </row>
    <row r="14" spans="1:7" x14ac:dyDescent="0.35">
      <c r="A14" s="56">
        <v>6</v>
      </c>
      <c r="B14" s="30" t="s">
        <v>35</v>
      </c>
      <c r="C14" s="31">
        <v>0.15121046614836448</v>
      </c>
      <c r="D14" s="31">
        <v>0.1563039729966377</v>
      </c>
      <c r="E14" s="31">
        <v>0.16500000000000001</v>
      </c>
      <c r="F14" s="31">
        <v>0.16980000000000001</v>
      </c>
      <c r="G14" s="31">
        <v>0.1696</v>
      </c>
    </row>
    <row r="15" spans="1:7" x14ac:dyDescent="0.35">
      <c r="A15" s="56">
        <v>7</v>
      </c>
      <c r="B15" s="30" t="s">
        <v>36</v>
      </c>
      <c r="C15" s="31">
        <v>0.1816763083887307</v>
      </c>
      <c r="D15" s="31">
        <v>0.18649486169820276</v>
      </c>
      <c r="E15" s="31">
        <v>0.19489999999999999</v>
      </c>
      <c r="F15" s="31">
        <v>0.20019999999999999</v>
      </c>
      <c r="G15" s="31">
        <v>0.20019999999999999</v>
      </c>
    </row>
    <row r="16" spans="1:7" ht="25.5" customHeight="1" x14ac:dyDescent="0.35">
      <c r="A16" s="27"/>
      <c r="B16" s="77" t="s">
        <v>37</v>
      </c>
      <c r="C16" s="75"/>
      <c r="D16" s="75"/>
      <c r="E16" s="75"/>
      <c r="F16" s="75"/>
      <c r="G16" s="76"/>
    </row>
    <row r="17" spans="1:7" ht="26" x14ac:dyDescent="0.35">
      <c r="A17" s="56" t="s">
        <v>38</v>
      </c>
      <c r="B17" s="72" t="s">
        <v>39</v>
      </c>
      <c r="C17" s="31">
        <v>3.3500000000000002E-2</v>
      </c>
      <c r="D17" s="31">
        <v>3.3500000000000002E-2</v>
      </c>
      <c r="E17" s="31">
        <v>3.3500000000000002E-2</v>
      </c>
      <c r="F17" s="31">
        <v>3.3500000000000002E-2</v>
      </c>
      <c r="G17" s="31">
        <v>4.87E-2</v>
      </c>
    </row>
    <row r="18" spans="1:7" ht="26" x14ac:dyDescent="0.35">
      <c r="A18" s="56" t="s">
        <v>40</v>
      </c>
      <c r="B18" s="72" t="s">
        <v>41</v>
      </c>
      <c r="C18" s="31">
        <v>1.8800000000000001E-2</v>
      </c>
      <c r="D18" s="31">
        <v>1.8800000000000001E-2</v>
      </c>
      <c r="E18" s="31">
        <v>1.8800000000000001E-2</v>
      </c>
      <c r="F18" s="31">
        <v>1.8800000000000001E-2</v>
      </c>
      <c r="G18" s="31">
        <v>2.7300000000000001E-2</v>
      </c>
    </row>
    <row r="19" spans="1:7" ht="26" x14ac:dyDescent="0.35">
      <c r="A19" s="56" t="s">
        <v>42</v>
      </c>
      <c r="B19" s="72" t="s">
        <v>43</v>
      </c>
      <c r="C19" s="31">
        <v>2.52E-2</v>
      </c>
      <c r="D19" s="31">
        <v>2.52E-2</v>
      </c>
      <c r="E19" s="31">
        <v>2.52E-2</v>
      </c>
      <c r="F19" s="31">
        <v>2.52E-2</v>
      </c>
      <c r="G19" s="31">
        <v>3.6499999999999998E-2</v>
      </c>
    </row>
    <row r="20" spans="1:7" ht="26" x14ac:dyDescent="0.35">
      <c r="A20" s="56" t="s">
        <v>44</v>
      </c>
      <c r="B20" s="72" t="s">
        <v>45</v>
      </c>
      <c r="C20" s="31">
        <v>3.3500000000000002E-2</v>
      </c>
      <c r="D20" s="31">
        <v>3.3500000000000002E-2</v>
      </c>
      <c r="E20" s="31">
        <v>3.3500000000000002E-2</v>
      </c>
      <c r="F20" s="31">
        <v>3.3500000000000002E-2</v>
      </c>
      <c r="G20" s="31">
        <v>4.87E-2</v>
      </c>
    </row>
    <row r="21" spans="1:7" x14ac:dyDescent="0.35">
      <c r="A21" s="27"/>
      <c r="B21" s="77" t="s">
        <v>46</v>
      </c>
      <c r="C21" s="75"/>
      <c r="D21" s="75"/>
      <c r="E21" s="75"/>
      <c r="F21" s="75"/>
      <c r="G21" s="76"/>
    </row>
    <row r="22" spans="1:7" x14ac:dyDescent="0.35">
      <c r="A22" s="56">
        <v>8</v>
      </c>
      <c r="B22" s="30" t="s">
        <v>47</v>
      </c>
      <c r="C22" s="31">
        <v>2.5000000000000001E-2</v>
      </c>
      <c r="D22" s="31">
        <v>2.5000000000000001E-2</v>
      </c>
      <c r="E22" s="31">
        <v>2.5000000000000001E-2</v>
      </c>
      <c r="F22" s="31">
        <v>2.5000000000000001E-2</v>
      </c>
      <c r="G22" s="31">
        <v>2.5000000000000001E-2</v>
      </c>
    </row>
    <row r="23" spans="1:7" ht="26" x14ac:dyDescent="0.35">
      <c r="A23" s="56" t="s">
        <v>48</v>
      </c>
      <c r="B23" s="30" t="s">
        <v>49</v>
      </c>
      <c r="C23" s="56"/>
      <c r="D23" s="56"/>
      <c r="E23" s="56"/>
      <c r="F23" s="56"/>
      <c r="G23" s="56"/>
    </row>
    <row r="24" spans="1:7" x14ac:dyDescent="0.35">
      <c r="A24" s="56">
        <v>9</v>
      </c>
      <c r="B24" s="30" t="s">
        <v>50</v>
      </c>
      <c r="C24" s="56"/>
      <c r="D24" s="56"/>
      <c r="E24" s="56"/>
      <c r="F24" s="56"/>
      <c r="G24" s="56"/>
    </row>
    <row r="25" spans="1:7" ht="26" x14ac:dyDescent="0.35">
      <c r="A25" s="56" t="s">
        <v>51</v>
      </c>
      <c r="B25" s="30" t="s">
        <v>52</v>
      </c>
      <c r="C25" s="56"/>
      <c r="D25" s="56"/>
      <c r="E25" s="56"/>
      <c r="F25" s="56"/>
      <c r="G25" s="56"/>
    </row>
    <row r="26" spans="1:7" x14ac:dyDescent="0.35">
      <c r="A26" s="56">
        <v>10</v>
      </c>
      <c r="B26" s="30" t="s">
        <v>53</v>
      </c>
      <c r="C26" s="56"/>
      <c r="D26" s="56"/>
      <c r="E26" s="56"/>
      <c r="F26" s="56"/>
      <c r="G26" s="56"/>
    </row>
    <row r="27" spans="1:7" ht="26" x14ac:dyDescent="0.35">
      <c r="A27" s="56" t="s">
        <v>54</v>
      </c>
      <c r="B27" s="72" t="s">
        <v>55</v>
      </c>
      <c r="C27" s="31">
        <v>2.5000000000000001E-3</v>
      </c>
      <c r="D27" s="31">
        <v>2.5000000000000001E-3</v>
      </c>
      <c r="E27" s="31">
        <v>2.5000000000000001E-3</v>
      </c>
      <c r="F27" s="56"/>
      <c r="G27" s="56"/>
    </row>
    <row r="28" spans="1:7" x14ac:dyDescent="0.35">
      <c r="A28" s="56">
        <v>11</v>
      </c>
      <c r="B28" s="30" t="s">
        <v>56</v>
      </c>
      <c r="C28" s="31">
        <v>2.75E-2</v>
      </c>
      <c r="D28" s="31">
        <v>2.75E-2</v>
      </c>
      <c r="E28" s="31">
        <v>2.75E-2</v>
      </c>
      <c r="F28" s="31">
        <v>2.75E-2</v>
      </c>
      <c r="G28" s="31">
        <v>2.5000000000000001E-2</v>
      </c>
    </row>
    <row r="29" spans="1:7" ht="26" x14ac:dyDescent="0.35">
      <c r="A29" s="56" t="s">
        <v>57</v>
      </c>
      <c r="B29" s="30" t="s">
        <v>58</v>
      </c>
      <c r="C29" s="31">
        <v>0.14099999999999999</v>
      </c>
      <c r="D29" s="31">
        <v>0.14099999999999999</v>
      </c>
      <c r="E29" s="31">
        <v>0.14099999999999999</v>
      </c>
      <c r="F29" s="31">
        <v>0.14099999999999999</v>
      </c>
      <c r="G29" s="31">
        <v>0.1537</v>
      </c>
    </row>
    <row r="30" spans="1:7" ht="26" x14ac:dyDescent="0.35">
      <c r="A30" s="56">
        <v>12</v>
      </c>
      <c r="B30" s="30" t="s">
        <v>59</v>
      </c>
      <c r="C30" s="31">
        <v>5.9899999999999995E-2</v>
      </c>
      <c r="D30" s="31">
        <v>6.5000000000000002E-2</v>
      </c>
      <c r="E30" s="31">
        <v>7.1900000000000006E-2</v>
      </c>
      <c r="F30" s="31">
        <v>7.3700000000000002E-2</v>
      </c>
      <c r="G30" s="31">
        <v>7.2499999999999995E-2</v>
      </c>
    </row>
    <row r="31" spans="1:7" x14ac:dyDescent="0.35">
      <c r="A31" s="27"/>
      <c r="B31" s="78" t="s">
        <v>60</v>
      </c>
      <c r="C31" s="79"/>
      <c r="D31" s="79"/>
      <c r="E31" s="79"/>
      <c r="F31" s="79"/>
      <c r="G31" s="80"/>
    </row>
    <row r="32" spans="1:7" x14ac:dyDescent="0.35">
      <c r="A32" s="56">
        <v>13</v>
      </c>
      <c r="B32" s="32" t="s">
        <v>61</v>
      </c>
      <c r="C32" s="26">
        <v>107113189.87</v>
      </c>
      <c r="D32" s="26">
        <v>107520391.096</v>
      </c>
      <c r="E32" s="26">
        <v>107268149.388</v>
      </c>
      <c r="F32" s="26">
        <v>101643044</v>
      </c>
      <c r="G32" s="26">
        <v>105748356</v>
      </c>
    </row>
    <row r="33" spans="1:7" x14ac:dyDescent="0.35">
      <c r="A33" s="33">
        <v>14</v>
      </c>
      <c r="B33" s="34" t="s">
        <v>62</v>
      </c>
      <c r="C33" s="31">
        <v>7.6300000000000007E-2</v>
      </c>
      <c r="D33" s="31">
        <v>7.5999999999999998E-2</v>
      </c>
      <c r="E33" s="31">
        <v>7.6200000000000004E-2</v>
      </c>
      <c r="F33" s="31">
        <v>8.3000000000000004E-2</v>
      </c>
      <c r="G33" s="31">
        <v>8.0799999999999997E-2</v>
      </c>
    </row>
    <row r="34" spans="1:7" x14ac:dyDescent="0.35">
      <c r="A34" s="27"/>
      <c r="B34" s="74" t="s">
        <v>63</v>
      </c>
      <c r="C34" s="75"/>
      <c r="D34" s="75"/>
      <c r="E34" s="75"/>
      <c r="F34" s="75"/>
      <c r="G34" s="76"/>
    </row>
    <row r="35" spans="1:7" ht="26" x14ac:dyDescent="0.35">
      <c r="A35" s="33" t="s">
        <v>64</v>
      </c>
      <c r="B35" s="72" t="s">
        <v>65</v>
      </c>
      <c r="C35" s="90"/>
      <c r="D35" s="90"/>
      <c r="E35" s="90"/>
      <c r="F35" s="90"/>
      <c r="G35" s="90"/>
    </row>
    <row r="36" spans="1:7" ht="26" x14ac:dyDescent="0.35">
      <c r="A36" s="33" t="s">
        <v>66</v>
      </c>
      <c r="B36" s="72" t="s">
        <v>41</v>
      </c>
      <c r="C36" s="90"/>
      <c r="D36" s="90"/>
      <c r="E36" s="90"/>
      <c r="F36" s="90"/>
      <c r="G36" s="90"/>
    </row>
    <row r="37" spans="1:7" ht="26" x14ac:dyDescent="0.35">
      <c r="A37" s="33" t="s">
        <v>67</v>
      </c>
      <c r="B37" s="72" t="s">
        <v>68</v>
      </c>
      <c r="C37" s="65"/>
      <c r="D37" s="90"/>
      <c r="E37" s="90"/>
      <c r="F37" s="90"/>
      <c r="G37" s="90"/>
    </row>
    <row r="38" spans="1:7" x14ac:dyDescent="0.35">
      <c r="A38" s="27"/>
      <c r="B38" s="77" t="s">
        <v>69</v>
      </c>
      <c r="C38" s="75"/>
      <c r="D38" s="75"/>
      <c r="E38" s="75"/>
      <c r="F38" s="75"/>
      <c r="G38" s="76"/>
    </row>
    <row r="39" spans="1:7" ht="26" x14ac:dyDescent="0.35">
      <c r="A39" s="33" t="s">
        <v>70</v>
      </c>
      <c r="B39" s="35" t="s">
        <v>71</v>
      </c>
      <c r="C39" s="65"/>
      <c r="D39" s="90"/>
      <c r="E39" s="90"/>
      <c r="F39" s="90"/>
      <c r="G39" s="90"/>
    </row>
    <row r="40" spans="1:7" ht="26" x14ac:dyDescent="0.35">
      <c r="A40" s="33" t="s">
        <v>72</v>
      </c>
      <c r="B40" s="35" t="s">
        <v>73</v>
      </c>
      <c r="C40" s="65">
        <v>0.03</v>
      </c>
      <c r="D40" s="65">
        <v>0.03</v>
      </c>
      <c r="E40" s="90"/>
      <c r="F40" s="90"/>
      <c r="G40" s="90"/>
    </row>
    <row r="41" spans="1:7" x14ac:dyDescent="0.35">
      <c r="A41" s="27"/>
      <c r="B41" s="78" t="s">
        <v>74</v>
      </c>
      <c r="C41" s="79"/>
      <c r="D41" s="79"/>
      <c r="E41" s="79"/>
      <c r="F41" s="79"/>
      <c r="G41" s="80"/>
    </row>
    <row r="42" spans="1:7" ht="26" x14ac:dyDescent="0.35">
      <c r="A42" s="56">
        <v>15</v>
      </c>
      <c r="B42" s="32" t="s">
        <v>75</v>
      </c>
      <c r="C42" s="26">
        <v>22188244.541999999</v>
      </c>
      <c r="D42" s="26">
        <v>23954956.984999999</v>
      </c>
      <c r="E42" s="26">
        <v>23387801.852000002</v>
      </c>
      <c r="F42" s="26">
        <v>20695270.259</v>
      </c>
      <c r="G42" s="26">
        <v>25441509.512666669</v>
      </c>
    </row>
    <row r="43" spans="1:7" ht="26" x14ac:dyDescent="0.35">
      <c r="A43" s="33" t="s">
        <v>76</v>
      </c>
      <c r="B43" s="34" t="s">
        <v>77</v>
      </c>
      <c r="C43" s="26">
        <v>12820706.890000001</v>
      </c>
      <c r="D43" s="26">
        <v>15843439.975</v>
      </c>
      <c r="E43" s="26">
        <v>15057451.552666666</v>
      </c>
      <c r="F43" s="26">
        <v>14400361.270333335</v>
      </c>
      <c r="G43" s="26">
        <v>15654815.137</v>
      </c>
    </row>
    <row r="44" spans="1:7" ht="26" x14ac:dyDescent="0.35">
      <c r="A44" s="33" t="s">
        <v>78</v>
      </c>
      <c r="B44" s="34" t="s">
        <v>79</v>
      </c>
      <c r="C44" s="26">
        <v>1851428.11</v>
      </c>
      <c r="D44" s="26">
        <v>2047286.615</v>
      </c>
      <c r="E44" s="26">
        <v>2007933.2323333332</v>
      </c>
      <c r="F44" s="26">
        <v>1867581.7677442988</v>
      </c>
      <c r="G44" s="26">
        <v>1854474.4959801473</v>
      </c>
    </row>
    <row r="45" spans="1:7" x14ac:dyDescent="0.35">
      <c r="A45" s="56">
        <v>16</v>
      </c>
      <c r="B45" s="32" t="s">
        <v>80</v>
      </c>
      <c r="C45" s="26">
        <v>12059392.643999999</v>
      </c>
      <c r="D45" s="26">
        <v>13796153.359999999</v>
      </c>
      <c r="E45" s="26">
        <v>13049518.320333334</v>
      </c>
      <c r="F45" s="26">
        <v>12532779.502589036</v>
      </c>
      <c r="G45" s="26">
        <v>13800340.641019851</v>
      </c>
    </row>
    <row r="46" spans="1:7" x14ac:dyDescent="0.35">
      <c r="A46" s="56">
        <v>17</v>
      </c>
      <c r="B46" s="32" t="s">
        <v>81</v>
      </c>
      <c r="C46" s="36">
        <v>1.8399139324018514</v>
      </c>
      <c r="D46" s="36">
        <v>1.7363504420336482</v>
      </c>
      <c r="E46" s="36">
        <v>1.7920941110440278</v>
      </c>
      <c r="F46" s="36">
        <v>1.6499621807566436</v>
      </c>
      <c r="G46" s="36">
        <v>1.8439823215962718</v>
      </c>
    </row>
    <row r="47" spans="1:7" x14ac:dyDescent="0.35">
      <c r="A47" s="27"/>
      <c r="B47" s="78" t="s">
        <v>82</v>
      </c>
      <c r="C47" s="79"/>
      <c r="D47" s="79"/>
      <c r="E47" s="79"/>
      <c r="F47" s="79"/>
      <c r="G47" s="80"/>
    </row>
    <row r="48" spans="1:7" x14ac:dyDescent="0.35">
      <c r="A48" s="56">
        <v>18</v>
      </c>
      <c r="B48" s="32" t="s">
        <v>83</v>
      </c>
      <c r="C48" s="26">
        <v>89589953.449195012</v>
      </c>
      <c r="D48" s="26">
        <v>89417951.770500004</v>
      </c>
      <c r="E48" s="56"/>
      <c r="F48" s="56"/>
      <c r="G48" s="56"/>
    </row>
    <row r="49" spans="1:7" x14ac:dyDescent="0.35">
      <c r="A49" s="56">
        <v>19</v>
      </c>
      <c r="B49" s="37" t="s">
        <v>84</v>
      </c>
      <c r="C49" s="26">
        <v>61554057.645750001</v>
      </c>
      <c r="D49" s="26">
        <v>60780648.991599999</v>
      </c>
      <c r="E49" s="56"/>
      <c r="F49" s="56"/>
      <c r="G49" s="56"/>
    </row>
    <row r="50" spans="1:7" x14ac:dyDescent="0.35">
      <c r="A50" s="56">
        <v>20</v>
      </c>
      <c r="B50" s="32" t="s">
        <v>85</v>
      </c>
      <c r="C50" s="36">
        <v>1.4554678745111249</v>
      </c>
      <c r="D50" s="36">
        <v>1.4711582264094898</v>
      </c>
      <c r="E50" s="56"/>
      <c r="F50" s="56"/>
      <c r="G50" s="56"/>
    </row>
    <row r="51" spans="1:7" x14ac:dyDescent="0.35">
      <c r="A51" s="2" t="s">
        <v>11</v>
      </c>
      <c r="B51" s="14"/>
      <c r="C51" s="14"/>
      <c r="D51" s="14"/>
      <c r="E51" s="14"/>
      <c r="F51" s="14"/>
      <c r="G51" s="14"/>
    </row>
  </sheetData>
  <sheetProtection algorithmName="SHA-512" hashValue="zB83sf+V4EZ34QnDtW2pmE3336pKjx5CwL5r5zLKKBNb0Mk3mOrwmAxo8BTkfxljROCrNOJo8ArjWdLOUmKBvA==" saltValue="4FrUSl+HtsjtcnHyfKQ3wA==" spinCount="100000" sheet="1" objects="1" scenarios="1"/>
  <mergeCells count="10">
    <mergeCell ref="B34:G34"/>
    <mergeCell ref="B38:G38"/>
    <mergeCell ref="B41:G41"/>
    <mergeCell ref="B47:G47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7B81-367F-4312-8421-4AC2E15E0626}">
  <dimension ref="A1:F36"/>
  <sheetViews>
    <sheetView workbookViewId="0"/>
  </sheetViews>
  <sheetFormatPr defaultRowHeight="12" x14ac:dyDescent="0.3"/>
  <cols>
    <col min="1" max="1" width="2.8984375" style="14" customWidth="1"/>
    <col min="2" max="2" width="7.796875" style="14" customWidth="1"/>
    <col min="3" max="3" width="52.09765625" style="14" customWidth="1"/>
    <col min="4" max="6" width="16.69921875" style="14" customWidth="1"/>
    <col min="7" max="16384" width="8.796875" style="14"/>
  </cols>
  <sheetData>
    <row r="1" spans="1:6" x14ac:dyDescent="0.3">
      <c r="A1" s="4"/>
      <c r="B1" s="4"/>
      <c r="C1" s="4"/>
      <c r="D1" s="4"/>
      <c r="E1" s="4"/>
      <c r="F1" s="4"/>
    </row>
    <row r="2" spans="1:6" ht="15.5" x14ac:dyDescent="0.35">
      <c r="A2" s="4"/>
      <c r="B2" s="18" t="s">
        <v>86</v>
      </c>
      <c r="C2" s="12"/>
      <c r="D2" s="17"/>
      <c r="E2" s="12"/>
      <c r="F2" s="3" t="s">
        <v>8</v>
      </c>
    </row>
    <row r="3" spans="1:6" x14ac:dyDescent="0.3">
      <c r="A3" s="4"/>
      <c r="B3" s="4"/>
      <c r="C3" s="4"/>
      <c r="D3" s="4"/>
      <c r="E3" s="4"/>
      <c r="F3" s="15"/>
    </row>
    <row r="4" spans="1:6" x14ac:dyDescent="0.3">
      <c r="A4" s="4"/>
      <c r="B4" s="4"/>
      <c r="C4" s="4"/>
      <c r="D4" s="4"/>
      <c r="E4" s="4"/>
      <c r="F4" s="4"/>
    </row>
    <row r="5" spans="1:6" ht="26" x14ac:dyDescent="0.3">
      <c r="A5" s="4"/>
      <c r="B5" s="83"/>
      <c r="C5" s="84"/>
      <c r="D5" s="87" t="s">
        <v>87</v>
      </c>
      <c r="E5" s="87"/>
      <c r="F5" s="38" t="s">
        <v>88</v>
      </c>
    </row>
    <row r="6" spans="1:6" ht="13" x14ac:dyDescent="0.3">
      <c r="A6" s="4"/>
      <c r="B6" s="83"/>
      <c r="C6" s="84"/>
      <c r="D6" s="38" t="s">
        <v>0</v>
      </c>
      <c r="E6" s="38" t="s">
        <v>1</v>
      </c>
      <c r="F6" s="38" t="s">
        <v>2</v>
      </c>
    </row>
    <row r="7" spans="1:6" ht="13" x14ac:dyDescent="0.3">
      <c r="A7" s="4"/>
      <c r="B7" s="85"/>
      <c r="C7" s="86"/>
      <c r="D7" s="39">
        <v>44469</v>
      </c>
      <c r="E7" s="39">
        <v>44377</v>
      </c>
      <c r="F7" s="39">
        <v>44469</v>
      </c>
    </row>
    <row r="8" spans="1:6" ht="13" x14ac:dyDescent="0.3">
      <c r="A8" s="4"/>
      <c r="B8" s="38">
        <v>1</v>
      </c>
      <c r="C8" s="40" t="s">
        <v>89</v>
      </c>
      <c r="D8" s="46">
        <v>43697050.921314433</v>
      </c>
      <c r="E8" s="46">
        <v>44399390.482502513</v>
      </c>
      <c r="F8" s="46">
        <v>3495764.0737051545</v>
      </c>
    </row>
    <row r="9" spans="1:6" ht="13" x14ac:dyDescent="0.3">
      <c r="A9" s="4"/>
      <c r="B9" s="38">
        <v>2</v>
      </c>
      <c r="C9" s="41" t="s">
        <v>90</v>
      </c>
      <c r="D9" s="46">
        <v>30187639.411984947</v>
      </c>
      <c r="E9" s="46">
        <v>30414010.080061905</v>
      </c>
      <c r="F9" s="46">
        <v>2415011.1529587959</v>
      </c>
    </row>
    <row r="10" spans="1:6" ht="13" x14ac:dyDescent="0.3">
      <c r="A10" s="4"/>
      <c r="B10" s="38">
        <v>3</v>
      </c>
      <c r="C10" s="41" t="s">
        <v>91</v>
      </c>
      <c r="D10" s="46">
        <v>1270158.69595094</v>
      </c>
      <c r="E10" s="46">
        <v>1319981.12115094</v>
      </c>
      <c r="F10" s="46">
        <v>101612.69567607522</v>
      </c>
    </row>
    <row r="11" spans="1:6" ht="13" x14ac:dyDescent="0.3">
      <c r="A11" s="4"/>
      <c r="B11" s="38">
        <v>4</v>
      </c>
      <c r="C11" s="41" t="s">
        <v>92</v>
      </c>
      <c r="D11" s="46"/>
      <c r="E11" s="46"/>
      <c r="F11" s="46"/>
    </row>
    <row r="12" spans="1:6" ht="26" x14ac:dyDescent="0.3">
      <c r="A12" s="4"/>
      <c r="B12" s="38" t="s">
        <v>93</v>
      </c>
      <c r="C12" s="41" t="s">
        <v>94</v>
      </c>
      <c r="D12" s="46"/>
      <c r="E12" s="46"/>
      <c r="F12" s="46"/>
    </row>
    <row r="13" spans="1:6" ht="13" x14ac:dyDescent="0.3">
      <c r="A13" s="4"/>
      <c r="B13" s="38">
        <v>5</v>
      </c>
      <c r="C13" s="41" t="s">
        <v>95</v>
      </c>
      <c r="D13" s="46">
        <v>11503478.526180001</v>
      </c>
      <c r="E13" s="46">
        <v>11944861.82934</v>
      </c>
      <c r="F13" s="46">
        <v>920278.28209440003</v>
      </c>
    </row>
    <row r="14" spans="1:6" ht="13" x14ac:dyDescent="0.3">
      <c r="A14" s="4"/>
      <c r="B14" s="38">
        <v>6</v>
      </c>
      <c r="C14" s="40" t="s">
        <v>96</v>
      </c>
      <c r="D14" s="46">
        <v>692903.10675573477</v>
      </c>
      <c r="E14" s="46">
        <v>557788.68649737409</v>
      </c>
      <c r="F14" s="46">
        <v>55432.248540458786</v>
      </c>
    </row>
    <row r="15" spans="1:6" ht="13" x14ac:dyDescent="0.3">
      <c r="A15" s="4"/>
      <c r="B15" s="38">
        <v>7</v>
      </c>
      <c r="C15" s="41" t="s">
        <v>90</v>
      </c>
      <c r="D15" s="46">
        <v>514368.64737240435</v>
      </c>
      <c r="E15" s="46">
        <v>403353.99242401967</v>
      </c>
      <c r="F15" s="46">
        <v>41149.491789792351</v>
      </c>
    </row>
    <row r="16" spans="1:6" ht="13" x14ac:dyDescent="0.3">
      <c r="A16" s="4"/>
      <c r="B16" s="38">
        <v>8</v>
      </c>
      <c r="C16" s="41" t="s">
        <v>97</v>
      </c>
      <c r="D16" s="46"/>
      <c r="E16" s="46"/>
      <c r="F16" s="46"/>
    </row>
    <row r="17" spans="1:6" ht="13" x14ac:dyDescent="0.3">
      <c r="A17" s="4"/>
      <c r="B17" s="38" t="s">
        <v>48</v>
      </c>
      <c r="C17" s="41" t="s">
        <v>98</v>
      </c>
      <c r="D17" s="46">
        <v>226.20672496228704</v>
      </c>
      <c r="E17" s="46">
        <v>211.52887350278206</v>
      </c>
      <c r="F17" s="46">
        <v>18.096537996982963</v>
      </c>
    </row>
    <row r="18" spans="1:6" ht="13" x14ac:dyDescent="0.3">
      <c r="A18" s="4"/>
      <c r="B18" s="38" t="s">
        <v>99</v>
      </c>
      <c r="C18" s="41" t="s">
        <v>100</v>
      </c>
      <c r="D18" s="46">
        <v>177733.89823077249</v>
      </c>
      <c r="E18" s="46">
        <v>150383.42322387127</v>
      </c>
      <c r="F18" s="46">
        <v>14218.711858461798</v>
      </c>
    </row>
    <row r="19" spans="1:6" ht="13" x14ac:dyDescent="0.3">
      <c r="A19" s="4"/>
      <c r="B19" s="38">
        <v>9</v>
      </c>
      <c r="C19" s="41" t="s">
        <v>101</v>
      </c>
      <c r="D19" s="46">
        <v>574.35442759567502</v>
      </c>
      <c r="E19" s="46">
        <v>3839.7419759803115</v>
      </c>
      <c r="F19" s="46">
        <v>45.948354207654006</v>
      </c>
    </row>
    <row r="20" spans="1:6" ht="13" x14ac:dyDescent="0.3">
      <c r="A20" s="4"/>
      <c r="B20" s="38">
        <v>15</v>
      </c>
      <c r="C20" s="40" t="s">
        <v>102</v>
      </c>
      <c r="D20" s="46"/>
      <c r="E20" s="46"/>
      <c r="F20" s="46"/>
    </row>
    <row r="21" spans="1:6" ht="26" x14ac:dyDescent="0.3">
      <c r="A21" s="4"/>
      <c r="B21" s="38">
        <v>16</v>
      </c>
      <c r="C21" s="40" t="s">
        <v>103</v>
      </c>
      <c r="D21" s="46"/>
      <c r="E21" s="46"/>
      <c r="F21" s="46"/>
    </row>
    <row r="22" spans="1:6" ht="13" x14ac:dyDescent="0.3">
      <c r="A22" s="4"/>
      <c r="B22" s="38">
        <v>17</v>
      </c>
      <c r="C22" s="41" t="s">
        <v>104</v>
      </c>
      <c r="D22" s="46"/>
      <c r="E22" s="46"/>
      <c r="F22" s="46"/>
    </row>
    <row r="23" spans="1:6" ht="13" x14ac:dyDescent="0.3">
      <c r="A23" s="4"/>
      <c r="B23" s="38">
        <v>18</v>
      </c>
      <c r="C23" s="41" t="s">
        <v>105</v>
      </c>
      <c r="D23" s="46"/>
      <c r="E23" s="46"/>
      <c r="F23" s="46"/>
    </row>
    <row r="24" spans="1:6" ht="13" x14ac:dyDescent="0.3">
      <c r="A24" s="4"/>
      <c r="B24" s="38">
        <v>19</v>
      </c>
      <c r="C24" s="41" t="s">
        <v>106</v>
      </c>
      <c r="D24" s="46"/>
      <c r="E24" s="46"/>
      <c r="F24" s="46"/>
    </row>
    <row r="25" spans="1:6" ht="13" x14ac:dyDescent="0.3">
      <c r="A25" s="4"/>
      <c r="B25" s="38" t="s">
        <v>107</v>
      </c>
      <c r="C25" s="41" t="s">
        <v>108</v>
      </c>
      <c r="D25" s="46"/>
      <c r="E25" s="46"/>
      <c r="F25" s="46"/>
    </row>
    <row r="26" spans="1:6" ht="26" x14ac:dyDescent="0.3">
      <c r="A26" s="4"/>
      <c r="B26" s="38">
        <v>20</v>
      </c>
      <c r="C26" s="40" t="s">
        <v>109</v>
      </c>
      <c r="D26" s="46">
        <v>417728.44099999999</v>
      </c>
      <c r="E26" s="46">
        <v>307867.39250000002</v>
      </c>
      <c r="F26" s="46">
        <v>33418.275280000002</v>
      </c>
    </row>
    <row r="27" spans="1:6" ht="13" x14ac:dyDescent="0.3">
      <c r="A27" s="4"/>
      <c r="B27" s="38">
        <v>21</v>
      </c>
      <c r="C27" s="41" t="s">
        <v>90</v>
      </c>
      <c r="D27" s="46">
        <v>417728.44099999999</v>
      </c>
      <c r="E27" s="46">
        <v>307867.39250000002</v>
      </c>
      <c r="F27" s="46">
        <v>33418.275280000002</v>
      </c>
    </row>
    <row r="28" spans="1:6" ht="13" x14ac:dyDescent="0.3">
      <c r="A28" s="4"/>
      <c r="B28" s="38">
        <v>22</v>
      </c>
      <c r="C28" s="41" t="s">
        <v>110</v>
      </c>
      <c r="D28" s="46"/>
      <c r="E28" s="46"/>
      <c r="F28" s="46"/>
    </row>
    <row r="29" spans="1:6" ht="13" x14ac:dyDescent="0.3">
      <c r="A29" s="4"/>
      <c r="B29" s="38" t="s">
        <v>111</v>
      </c>
      <c r="C29" s="40" t="s">
        <v>112</v>
      </c>
      <c r="D29" s="46"/>
      <c r="E29" s="46"/>
      <c r="F29" s="46"/>
    </row>
    <row r="30" spans="1:6" ht="13" x14ac:dyDescent="0.3">
      <c r="A30" s="4"/>
      <c r="B30" s="38">
        <v>23</v>
      </c>
      <c r="C30" s="40" t="s">
        <v>113</v>
      </c>
      <c r="D30" s="46">
        <v>5412494.8668750003</v>
      </c>
      <c r="E30" s="46">
        <v>5412494.8668750003</v>
      </c>
      <c r="F30" s="46">
        <v>432999.58935000002</v>
      </c>
    </row>
    <row r="31" spans="1:6" ht="13" x14ac:dyDescent="0.3">
      <c r="A31" s="4"/>
      <c r="B31" s="38" t="s">
        <v>114</v>
      </c>
      <c r="C31" s="40" t="s">
        <v>115</v>
      </c>
      <c r="D31" s="46"/>
      <c r="E31" s="46"/>
      <c r="F31" s="46"/>
    </row>
    <row r="32" spans="1:6" ht="13" x14ac:dyDescent="0.3">
      <c r="A32" s="4"/>
      <c r="B32" s="38" t="s">
        <v>116</v>
      </c>
      <c r="C32" s="40" t="s">
        <v>117</v>
      </c>
      <c r="D32" s="46">
        <v>5412494.8668750003</v>
      </c>
      <c r="E32" s="46">
        <v>5412494.8668750003</v>
      </c>
      <c r="F32" s="46">
        <v>432999.58935000002</v>
      </c>
    </row>
    <row r="33" spans="1:6" ht="13" x14ac:dyDescent="0.3">
      <c r="A33" s="4"/>
      <c r="B33" s="38" t="s">
        <v>118</v>
      </c>
      <c r="C33" s="40" t="s">
        <v>119</v>
      </c>
      <c r="D33" s="46"/>
      <c r="E33" s="46"/>
      <c r="F33" s="46"/>
    </row>
    <row r="34" spans="1:6" ht="26" x14ac:dyDescent="0.3">
      <c r="A34" s="4"/>
      <c r="B34" s="38">
        <v>24</v>
      </c>
      <c r="C34" s="40" t="s">
        <v>120</v>
      </c>
      <c r="D34" s="46">
        <v>1696757.9185999995</v>
      </c>
      <c r="E34" s="46">
        <v>1694478.4484250001</v>
      </c>
      <c r="F34" s="46">
        <v>135740.63348799993</v>
      </c>
    </row>
    <row r="35" spans="1:6" ht="13" x14ac:dyDescent="0.3">
      <c r="A35" s="4"/>
      <c r="B35" s="42">
        <v>29</v>
      </c>
      <c r="C35" s="43" t="s">
        <v>10</v>
      </c>
      <c r="D35" s="47">
        <v>50220177.335945167</v>
      </c>
      <c r="E35" s="47">
        <v>50677541.428374887</v>
      </c>
      <c r="F35" s="47">
        <v>4017614.1868756139</v>
      </c>
    </row>
    <row r="36" spans="1:6" x14ac:dyDescent="0.3">
      <c r="A36" s="4"/>
      <c r="B36" s="2" t="s">
        <v>11</v>
      </c>
      <c r="C36" s="4"/>
      <c r="D36" s="4"/>
      <c r="E36" s="4"/>
      <c r="F36" s="4"/>
    </row>
  </sheetData>
  <sheetProtection algorithmName="SHA-512" hashValue="iJDYwWO+lm3zEPfioPDw4OIN3dkOLf0+uAj3n0J5rbx497eynMIJtEEiWLA3Un5MBTxdFYNYQSUPCylmeehsKQ==" saltValue="MJXJIseMmWMxSTLzo/WZHQ==" spinCount="100000" sheet="1" objects="1" scenarios="1"/>
  <mergeCells count="2">
    <mergeCell ref="B5:C7"/>
    <mergeCell ref="D5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5242-40C5-4972-8CE9-87DB79E9E28C}">
  <sheetPr>
    <tabColor theme="4" tint="0.79998168889431442"/>
  </sheetPr>
  <dimension ref="B2:D4"/>
  <sheetViews>
    <sheetView workbookViewId="0"/>
  </sheetViews>
  <sheetFormatPr defaultRowHeight="16" x14ac:dyDescent="0.35"/>
  <cols>
    <col min="1" max="1" width="8.796875" style="11"/>
    <col min="2" max="2" width="13.19921875" style="11" customWidth="1"/>
    <col min="3" max="16384" width="8.796875" style="11"/>
  </cols>
  <sheetData>
    <row r="2" spans="2:4" x14ac:dyDescent="0.35">
      <c r="B2" s="9" t="s">
        <v>169</v>
      </c>
      <c r="C2" s="10" t="s">
        <v>25</v>
      </c>
      <c r="D2" s="11" t="s">
        <v>170</v>
      </c>
    </row>
    <row r="4" spans="2:4" x14ac:dyDescent="0.35">
      <c r="B4" s="9"/>
      <c r="C4" s="10"/>
    </row>
  </sheetData>
  <sheetProtection algorithmName="SHA-512" hashValue="sJVSA+Bac87zBURDLAsD1ZEOY1U18HOLK7nhRnbYtRdyKXRyZU9HXY4IZa5xkTJL0lIhW/8VzRMfl7UE4QGrRg==" saltValue="tHPB0CHNEkiS/FVOrPMIcA==" spinCount="100000" sheet="1" objects="1" scenarios="1"/>
  <hyperlinks>
    <hyperlink ref="B2" location="'LIQ1'!A1" display="EU LIQ1" xr:uid="{1832E8A2-AF69-4280-A14C-09CFC3C5E357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3186-297A-4005-A1B9-2538244BA9C3}">
  <dimension ref="B2:K46"/>
  <sheetViews>
    <sheetView workbookViewId="0"/>
  </sheetViews>
  <sheetFormatPr defaultRowHeight="13" x14ac:dyDescent="0.3"/>
  <cols>
    <col min="1" max="1" width="2.796875" style="6" customWidth="1"/>
    <col min="2" max="2" width="6.8984375" style="6" customWidth="1"/>
    <col min="3" max="3" width="30.69921875" style="6" customWidth="1"/>
    <col min="4" max="7" width="9.8984375" style="6" bestFit="1" customWidth="1"/>
    <col min="8" max="9" width="11.3984375" style="6" bestFit="1" customWidth="1"/>
    <col min="10" max="10" width="10.3984375" style="6" bestFit="1" customWidth="1"/>
    <col min="11" max="11" width="11.3984375" style="6" bestFit="1" customWidth="1"/>
    <col min="12" max="16384" width="8.796875" style="6"/>
  </cols>
  <sheetData>
    <row r="2" spans="2:11" ht="15.5" x14ac:dyDescent="0.3">
      <c r="B2" s="60" t="s">
        <v>125</v>
      </c>
      <c r="C2" s="48"/>
      <c r="D2" s="48"/>
      <c r="E2" s="48"/>
      <c r="F2" s="48"/>
      <c r="G2" s="48"/>
      <c r="H2" s="48"/>
    </row>
    <row r="3" spans="2:11" x14ac:dyDescent="0.3">
      <c r="K3" s="15" t="s">
        <v>8</v>
      </c>
    </row>
    <row r="4" spans="2:11" x14ac:dyDescent="0.3">
      <c r="C4" s="49"/>
      <c r="K4" s="15" t="s">
        <v>9</v>
      </c>
    </row>
    <row r="5" spans="2:11" x14ac:dyDescent="0.3">
      <c r="C5" s="49"/>
    </row>
    <row r="6" spans="2:11" x14ac:dyDescent="0.3">
      <c r="B6" s="50"/>
      <c r="C6" s="62"/>
      <c r="D6" s="51" t="s">
        <v>0</v>
      </c>
      <c r="E6" s="51" t="s">
        <v>1</v>
      </c>
      <c r="F6" s="51" t="s">
        <v>2</v>
      </c>
      <c r="G6" s="51" t="s">
        <v>3</v>
      </c>
      <c r="H6" s="51" t="s">
        <v>4</v>
      </c>
      <c r="I6" s="51" t="s">
        <v>5</v>
      </c>
      <c r="J6" s="51" t="s">
        <v>6</v>
      </c>
      <c r="K6" s="51" t="s">
        <v>7</v>
      </c>
    </row>
    <row r="7" spans="2:11" ht="13" customHeight="1" x14ac:dyDescent="0.3">
      <c r="B7" s="62"/>
      <c r="C7" s="62"/>
      <c r="D7" s="99" t="s">
        <v>126</v>
      </c>
      <c r="E7" s="100"/>
      <c r="F7" s="100"/>
      <c r="G7" s="101"/>
      <c r="H7" s="99" t="s">
        <v>127</v>
      </c>
      <c r="I7" s="100"/>
      <c r="J7" s="100"/>
      <c r="K7" s="101"/>
    </row>
    <row r="8" spans="2:11" ht="26" x14ac:dyDescent="0.3">
      <c r="B8" s="61" t="s">
        <v>128</v>
      </c>
      <c r="C8" s="25" t="s">
        <v>129</v>
      </c>
      <c r="D8" s="71" t="s">
        <v>132</v>
      </c>
      <c r="E8" s="71" t="s">
        <v>131</v>
      </c>
      <c r="F8" s="71" t="s">
        <v>130</v>
      </c>
      <c r="G8" s="71" t="s">
        <v>174</v>
      </c>
      <c r="H8" s="71" t="s">
        <v>132</v>
      </c>
      <c r="I8" s="71" t="s">
        <v>131</v>
      </c>
      <c r="J8" s="71" t="s">
        <v>130</v>
      </c>
      <c r="K8" s="71" t="s">
        <v>174</v>
      </c>
    </row>
    <row r="9" spans="2:11" ht="26" x14ac:dyDescent="0.3">
      <c r="B9" s="61" t="s">
        <v>133</v>
      </c>
      <c r="C9" s="25" t="s">
        <v>134</v>
      </c>
      <c r="D9" s="71">
        <v>3</v>
      </c>
      <c r="E9" s="71">
        <v>3</v>
      </c>
      <c r="F9" s="71">
        <v>3</v>
      </c>
      <c r="G9" s="71">
        <v>3</v>
      </c>
      <c r="H9" s="71">
        <v>3</v>
      </c>
      <c r="I9" s="71">
        <v>3</v>
      </c>
      <c r="J9" s="71">
        <v>3</v>
      </c>
      <c r="K9" s="71">
        <v>3</v>
      </c>
    </row>
    <row r="10" spans="2:11" ht="13" customHeight="1" x14ac:dyDescent="0.3">
      <c r="B10" s="102" t="s">
        <v>135</v>
      </c>
      <c r="C10" s="103"/>
      <c r="D10" s="103"/>
      <c r="E10" s="103"/>
      <c r="F10" s="103"/>
      <c r="G10" s="103"/>
      <c r="H10" s="103"/>
      <c r="I10" s="103"/>
      <c r="J10" s="103"/>
      <c r="K10" s="104"/>
    </row>
    <row r="11" spans="2:11" ht="26" x14ac:dyDescent="0.3">
      <c r="B11" s="56">
        <v>1</v>
      </c>
      <c r="C11" s="25" t="s">
        <v>136</v>
      </c>
      <c r="D11" s="52"/>
      <c r="E11" s="52"/>
      <c r="F11" s="52"/>
      <c r="G11" s="52"/>
      <c r="H11" s="58">
        <v>20695270.259</v>
      </c>
      <c r="I11" s="58">
        <v>23387801.852000002</v>
      </c>
      <c r="J11" s="58">
        <v>23865903.455333333</v>
      </c>
      <c r="K11" s="58">
        <v>22780078.651666667</v>
      </c>
    </row>
    <row r="12" spans="2:11" ht="13" customHeight="1" x14ac:dyDescent="0.3">
      <c r="B12" s="105" t="s">
        <v>137</v>
      </c>
      <c r="C12" s="28"/>
      <c r="D12" s="28"/>
      <c r="E12" s="28"/>
      <c r="F12" s="28"/>
      <c r="G12" s="28"/>
      <c r="H12" s="28"/>
      <c r="I12" s="28"/>
      <c r="J12" s="28"/>
      <c r="K12" s="29"/>
    </row>
    <row r="13" spans="2:11" ht="39" x14ac:dyDescent="0.3">
      <c r="B13" s="56">
        <v>2</v>
      </c>
      <c r="C13" s="25" t="s">
        <v>138</v>
      </c>
      <c r="D13" s="58">
        <v>67340606.094999999</v>
      </c>
      <c r="E13" s="58">
        <v>69228120.836333334</v>
      </c>
      <c r="F13" s="58">
        <v>70560648.59966667</v>
      </c>
      <c r="G13" s="58">
        <v>71023957.024000004</v>
      </c>
      <c r="H13" s="58">
        <v>3843441.0276666661</v>
      </c>
      <c r="I13" s="58">
        <v>4031923.6786666666</v>
      </c>
      <c r="J13" s="58">
        <v>4107628.3046666668</v>
      </c>
      <c r="K13" s="58">
        <v>4152254.5913333334</v>
      </c>
    </row>
    <row r="14" spans="2:11" x14ac:dyDescent="0.3">
      <c r="B14" s="56">
        <v>3</v>
      </c>
      <c r="C14" s="53" t="s">
        <v>139</v>
      </c>
      <c r="D14" s="58">
        <v>49586411.623666666</v>
      </c>
      <c r="E14" s="58">
        <v>51261693.249666661</v>
      </c>
      <c r="F14" s="58">
        <v>52886251.357333332</v>
      </c>
      <c r="G14" s="58">
        <v>53230914.98633334</v>
      </c>
      <c r="H14" s="58">
        <v>2479320.5813333336</v>
      </c>
      <c r="I14" s="58">
        <v>2563084.6623333339</v>
      </c>
      <c r="J14" s="58">
        <v>2644312.568</v>
      </c>
      <c r="K14" s="58">
        <v>2661545.7489999998</v>
      </c>
    </row>
    <row r="15" spans="2:11" x14ac:dyDescent="0.3">
      <c r="B15" s="56">
        <v>4</v>
      </c>
      <c r="C15" s="53" t="s">
        <v>140</v>
      </c>
      <c r="D15" s="58">
        <v>10749638.842333334</v>
      </c>
      <c r="E15" s="58">
        <v>11573426.555666666</v>
      </c>
      <c r="F15" s="58">
        <v>11518149.733333334</v>
      </c>
      <c r="G15" s="58">
        <v>11798789.016666666</v>
      </c>
      <c r="H15" s="58">
        <v>1364120.4463333334</v>
      </c>
      <c r="I15" s="58">
        <v>1468839.0163333334</v>
      </c>
      <c r="J15" s="58">
        <v>1463315.7366666666</v>
      </c>
      <c r="K15" s="58">
        <v>1490708.8423333333</v>
      </c>
    </row>
    <row r="16" spans="2:11" x14ac:dyDescent="0.3">
      <c r="B16" s="56">
        <v>5</v>
      </c>
      <c r="C16" s="25" t="s">
        <v>141</v>
      </c>
      <c r="D16" s="58">
        <v>16594079.584666666</v>
      </c>
      <c r="E16" s="58">
        <v>17764040.787666667</v>
      </c>
      <c r="F16" s="58">
        <v>18701568.504000001</v>
      </c>
      <c r="G16" s="58">
        <v>19246767.083000001</v>
      </c>
      <c r="H16" s="58">
        <v>7338357.7226666668</v>
      </c>
      <c r="I16" s="58">
        <v>7803413.227</v>
      </c>
      <c r="J16" s="58">
        <v>8107408.1786666662</v>
      </c>
      <c r="K16" s="58">
        <v>7887561.2866666671</v>
      </c>
    </row>
    <row r="17" spans="2:11" ht="39" x14ac:dyDescent="0.3">
      <c r="B17" s="56">
        <v>6</v>
      </c>
      <c r="C17" s="53" t="s">
        <v>142</v>
      </c>
      <c r="D17" s="58">
        <v>0</v>
      </c>
      <c r="E17" s="58">
        <v>0</v>
      </c>
      <c r="F17" s="58">
        <v>0</v>
      </c>
      <c r="G17" s="58">
        <v>3013976.1349999998</v>
      </c>
      <c r="H17" s="58">
        <v>0</v>
      </c>
      <c r="I17" s="58">
        <v>0</v>
      </c>
      <c r="J17" s="58">
        <v>0</v>
      </c>
      <c r="K17" s="58">
        <v>893307.76300000004</v>
      </c>
    </row>
    <row r="18" spans="2:11" ht="26" x14ac:dyDescent="0.3">
      <c r="B18" s="56">
        <v>7</v>
      </c>
      <c r="C18" s="53" t="s">
        <v>143</v>
      </c>
      <c r="D18" s="58">
        <v>16594079.584666666</v>
      </c>
      <c r="E18" s="58">
        <v>17764040.787666667</v>
      </c>
      <c r="F18" s="58">
        <v>18701568.504000001</v>
      </c>
      <c r="G18" s="58">
        <v>16232790.947999999</v>
      </c>
      <c r="H18" s="58">
        <v>7338357.7226666668</v>
      </c>
      <c r="I18" s="58">
        <v>7803413.227</v>
      </c>
      <c r="J18" s="58">
        <v>8107408.1786666662</v>
      </c>
      <c r="K18" s="58">
        <v>6994253.5236666668</v>
      </c>
    </row>
    <row r="19" spans="2:11" x14ac:dyDescent="0.3">
      <c r="B19" s="56">
        <v>8</v>
      </c>
      <c r="C19" s="53" t="s">
        <v>144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</row>
    <row r="20" spans="2:11" x14ac:dyDescent="0.3">
      <c r="B20" s="56">
        <v>9</v>
      </c>
      <c r="C20" s="53" t="s">
        <v>145</v>
      </c>
      <c r="D20" s="54"/>
      <c r="E20" s="54"/>
      <c r="F20" s="54"/>
      <c r="G20" s="54"/>
      <c r="H20" s="58">
        <v>520.6823333333333</v>
      </c>
      <c r="I20" s="58">
        <v>0</v>
      </c>
      <c r="J20" s="58">
        <v>0</v>
      </c>
      <c r="K20" s="58">
        <v>0</v>
      </c>
    </row>
    <row r="21" spans="2:11" x14ac:dyDescent="0.3">
      <c r="B21" s="56">
        <v>10</v>
      </c>
      <c r="C21" s="25" t="s">
        <v>146</v>
      </c>
      <c r="D21" s="58">
        <v>12488742.034333333</v>
      </c>
      <c r="E21" s="58">
        <v>12589192.424333334</v>
      </c>
      <c r="F21" s="58">
        <v>12655525.907</v>
      </c>
      <c r="G21" s="58">
        <v>11198506.447666667</v>
      </c>
      <c r="H21" s="58">
        <v>2102527.273333333</v>
      </c>
      <c r="I21" s="58">
        <v>2079559.5393333333</v>
      </c>
      <c r="J21" s="58">
        <v>2052688.8283333334</v>
      </c>
      <c r="K21" s="58">
        <v>1899825.091</v>
      </c>
    </row>
    <row r="22" spans="2:11" ht="39" x14ac:dyDescent="0.3">
      <c r="B22" s="56">
        <v>11</v>
      </c>
      <c r="C22" s="53" t="s">
        <v>147</v>
      </c>
      <c r="D22" s="58">
        <v>910562.21766666661</v>
      </c>
      <c r="E22" s="58">
        <v>899788.79733333341</v>
      </c>
      <c r="F22" s="58">
        <v>898364.90899999999</v>
      </c>
      <c r="G22" s="58">
        <v>901888.11166666669</v>
      </c>
      <c r="H22" s="58">
        <v>910562.21766666661</v>
      </c>
      <c r="I22" s="58">
        <v>899788.79733333341</v>
      </c>
      <c r="J22" s="58">
        <v>898364.90899999999</v>
      </c>
      <c r="K22" s="58">
        <v>901888.11166666669</v>
      </c>
    </row>
    <row r="23" spans="2:11" ht="26" x14ac:dyDescent="0.3">
      <c r="B23" s="56">
        <v>12</v>
      </c>
      <c r="C23" s="53" t="s">
        <v>148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2:11" x14ac:dyDescent="0.3">
      <c r="B24" s="56">
        <v>13</v>
      </c>
      <c r="C24" s="53" t="s">
        <v>149</v>
      </c>
      <c r="D24" s="58">
        <v>11578179.816666666</v>
      </c>
      <c r="E24" s="58">
        <v>11689403.627</v>
      </c>
      <c r="F24" s="58">
        <v>11757160.998</v>
      </c>
      <c r="G24" s="58">
        <v>10296618.335999999</v>
      </c>
      <c r="H24" s="58">
        <v>1191965.0556666667</v>
      </c>
      <c r="I24" s="58">
        <v>1179770.7419999999</v>
      </c>
      <c r="J24" s="58">
        <v>1154323.9193333331</v>
      </c>
      <c r="K24" s="58">
        <v>997936.97933333344</v>
      </c>
    </row>
    <row r="25" spans="2:11" ht="26" x14ac:dyDescent="0.3">
      <c r="B25" s="56">
        <v>14</v>
      </c>
      <c r="C25" s="25" t="s">
        <v>150</v>
      </c>
      <c r="D25" s="58">
        <v>60643.496666666666</v>
      </c>
      <c r="E25" s="58">
        <v>22282.261999999999</v>
      </c>
      <c r="F25" s="58">
        <v>79056.991999999998</v>
      </c>
      <c r="G25" s="58">
        <v>21847.615666666668</v>
      </c>
      <c r="H25" s="58">
        <v>55327.207333333332</v>
      </c>
      <c r="I25" s="58">
        <v>20372.423999999999</v>
      </c>
      <c r="J25" s="58">
        <v>40979.263333333336</v>
      </c>
      <c r="K25" s="58">
        <v>16985.683000000001</v>
      </c>
    </row>
    <row r="26" spans="2:11" ht="26" x14ac:dyDescent="0.3">
      <c r="B26" s="56">
        <v>15</v>
      </c>
      <c r="C26" s="25" t="s">
        <v>151</v>
      </c>
      <c r="D26" s="58">
        <v>1060187.3570000001</v>
      </c>
      <c r="E26" s="58">
        <v>1122182.6836666667</v>
      </c>
      <c r="F26" s="58">
        <v>1182402.7220000001</v>
      </c>
      <c r="G26" s="58">
        <v>2166745.5780000002</v>
      </c>
      <c r="H26" s="58">
        <v>1060187.3570000001</v>
      </c>
      <c r="I26" s="58">
        <v>1122182.6836666667</v>
      </c>
      <c r="J26" s="58">
        <v>1182402.7220000001</v>
      </c>
      <c r="K26" s="58">
        <v>1146143.621</v>
      </c>
    </row>
    <row r="27" spans="2:11" x14ac:dyDescent="0.3">
      <c r="B27" s="56">
        <v>16</v>
      </c>
      <c r="C27" s="25" t="s">
        <v>152</v>
      </c>
      <c r="D27" s="52"/>
      <c r="E27" s="52"/>
      <c r="F27" s="52"/>
      <c r="G27" s="52"/>
      <c r="H27" s="58">
        <v>14400361.270333335</v>
      </c>
      <c r="I27" s="58">
        <v>15057451.552666666</v>
      </c>
      <c r="J27" s="58">
        <v>15491107.297</v>
      </c>
      <c r="K27" s="58">
        <v>15102770.273</v>
      </c>
    </row>
    <row r="28" spans="2:11" x14ac:dyDescent="0.3">
      <c r="B28" s="106" t="s">
        <v>153</v>
      </c>
      <c r="C28" s="55"/>
      <c r="D28" s="55"/>
      <c r="E28" s="55"/>
      <c r="F28" s="55"/>
      <c r="G28" s="55"/>
      <c r="H28" s="55"/>
      <c r="I28" s="55"/>
      <c r="J28" s="55"/>
      <c r="K28" s="55"/>
    </row>
    <row r="29" spans="2:11" ht="26" x14ac:dyDescent="0.3">
      <c r="B29" s="56">
        <v>17</v>
      </c>
      <c r="C29" s="25" t="s">
        <v>154</v>
      </c>
      <c r="D29" s="58">
        <v>48388.756333333331</v>
      </c>
      <c r="E29" s="58">
        <v>15660.296</v>
      </c>
      <c r="F29" s="58">
        <v>56440.147666666664</v>
      </c>
      <c r="G29" s="58">
        <v>17157.384000000002</v>
      </c>
      <c r="H29" s="58">
        <v>839.10807763204627</v>
      </c>
      <c r="I29" s="58">
        <v>0</v>
      </c>
      <c r="J29" s="58">
        <v>0</v>
      </c>
      <c r="K29" s="58">
        <v>0</v>
      </c>
    </row>
    <row r="30" spans="2:11" ht="26" x14ac:dyDescent="0.3">
      <c r="B30" s="56">
        <v>18</v>
      </c>
      <c r="C30" s="25" t="s">
        <v>155</v>
      </c>
      <c r="D30" s="58">
        <v>2410494.2413333333</v>
      </c>
      <c r="E30" s="58">
        <v>2457348.4619999998</v>
      </c>
      <c r="F30" s="58">
        <v>2230332.2886666665</v>
      </c>
      <c r="G30" s="58">
        <v>2098066.568</v>
      </c>
      <c r="H30" s="58">
        <v>1857404.0623333333</v>
      </c>
      <c r="I30" s="58">
        <v>1985170.6033333333</v>
      </c>
      <c r="J30" s="58">
        <v>1929288.1133333333</v>
      </c>
      <c r="K30" s="58">
        <v>1784223.9843333331</v>
      </c>
    </row>
    <row r="31" spans="2:11" x14ac:dyDescent="0.3">
      <c r="B31" s="56">
        <v>19</v>
      </c>
      <c r="C31" s="25" t="s">
        <v>156</v>
      </c>
      <c r="D31" s="58">
        <v>9338.597333333335</v>
      </c>
      <c r="E31" s="58">
        <v>22762.629000000001</v>
      </c>
      <c r="F31" s="58">
        <v>20086.309666666668</v>
      </c>
      <c r="G31" s="58">
        <v>7724.1906666666673</v>
      </c>
      <c r="H31" s="58">
        <v>9338.597333333335</v>
      </c>
      <c r="I31" s="58">
        <v>22762.629000000001</v>
      </c>
      <c r="J31" s="58">
        <v>20086.309666666668</v>
      </c>
      <c r="K31" s="58">
        <v>7724.1906666666673</v>
      </c>
    </row>
    <row r="32" spans="2:11" ht="13" customHeight="1" x14ac:dyDescent="0.3">
      <c r="B32" s="56" t="s">
        <v>107</v>
      </c>
      <c r="C32" s="25" t="s">
        <v>157</v>
      </c>
      <c r="D32" s="52"/>
      <c r="E32" s="52"/>
      <c r="F32" s="52"/>
      <c r="G32" s="52"/>
      <c r="H32" s="57">
        <v>0</v>
      </c>
      <c r="I32" s="57">
        <v>0</v>
      </c>
      <c r="J32" s="57">
        <v>0</v>
      </c>
      <c r="K32" s="57">
        <v>0</v>
      </c>
    </row>
    <row r="33" spans="2:11" ht="26" x14ac:dyDescent="0.3">
      <c r="B33" s="56" t="s">
        <v>158</v>
      </c>
      <c r="C33" s="25" t="s">
        <v>159</v>
      </c>
      <c r="D33" s="52"/>
      <c r="E33" s="52"/>
      <c r="F33" s="52"/>
      <c r="G33" s="52"/>
      <c r="H33" s="57">
        <v>0</v>
      </c>
      <c r="I33" s="57">
        <v>0</v>
      </c>
      <c r="J33" s="57">
        <v>0</v>
      </c>
      <c r="K33" s="57">
        <v>0</v>
      </c>
    </row>
    <row r="34" spans="2:11" ht="13" customHeight="1" x14ac:dyDescent="0.3">
      <c r="B34" s="27">
        <v>20</v>
      </c>
      <c r="C34" s="45" t="s">
        <v>160</v>
      </c>
      <c r="D34" s="107">
        <v>2468221.5950000002</v>
      </c>
      <c r="E34" s="107">
        <v>2495771.3869999996</v>
      </c>
      <c r="F34" s="107">
        <v>2306858.7459999998</v>
      </c>
      <c r="G34" s="107">
        <v>2122948.1426666668</v>
      </c>
      <c r="H34" s="107">
        <v>1867581.7677442988</v>
      </c>
      <c r="I34" s="107">
        <v>2007933.2323333332</v>
      </c>
      <c r="J34" s="107">
        <v>1949374.423</v>
      </c>
      <c r="K34" s="107">
        <v>1791948.175</v>
      </c>
    </row>
    <row r="35" spans="2:11" x14ac:dyDescent="0.3">
      <c r="B35" s="56" t="s">
        <v>121</v>
      </c>
      <c r="C35" s="53" t="s">
        <v>161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</row>
    <row r="36" spans="2:11" x14ac:dyDescent="0.3">
      <c r="B36" s="56" t="s">
        <v>122</v>
      </c>
      <c r="C36" s="53" t="s">
        <v>162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</row>
    <row r="37" spans="2:11" x14ac:dyDescent="0.3">
      <c r="B37" s="56" t="s">
        <v>123</v>
      </c>
      <c r="C37" s="53" t="s">
        <v>163</v>
      </c>
      <c r="D37" s="58">
        <v>2468221.5950000002</v>
      </c>
      <c r="E37" s="58">
        <v>2495771.3869999996</v>
      </c>
      <c r="F37" s="58">
        <v>2306858.7459999998</v>
      </c>
      <c r="G37" s="58">
        <v>2122948.1426666668</v>
      </c>
      <c r="H37" s="58">
        <v>1867581.7677442988</v>
      </c>
      <c r="I37" s="58">
        <v>2007933.2323333332</v>
      </c>
      <c r="J37" s="58">
        <v>1949374.423</v>
      </c>
      <c r="K37" s="58">
        <v>1791948.175</v>
      </c>
    </row>
    <row r="38" spans="2:11" x14ac:dyDescent="0.3">
      <c r="B38" s="108" t="s">
        <v>164</v>
      </c>
      <c r="C38" s="109"/>
      <c r="D38" s="109"/>
      <c r="E38" s="109"/>
      <c r="F38" s="109"/>
      <c r="G38" s="109"/>
      <c r="H38" s="109"/>
      <c r="I38" s="109"/>
      <c r="J38" s="109"/>
      <c r="K38" s="110"/>
    </row>
    <row r="39" spans="2:11" ht="13" customHeight="1" x14ac:dyDescent="0.3">
      <c r="B39" s="111" t="s">
        <v>165</v>
      </c>
      <c r="C39" s="112" t="s">
        <v>166</v>
      </c>
      <c r="D39" s="59"/>
      <c r="E39" s="59"/>
      <c r="F39" s="59"/>
      <c r="G39" s="59"/>
      <c r="H39" s="113">
        <v>20695270.259</v>
      </c>
      <c r="I39" s="113">
        <v>23387801.852000002</v>
      </c>
      <c r="J39" s="113">
        <v>23865903.455333333</v>
      </c>
      <c r="K39" s="113">
        <v>22780078.651666667</v>
      </c>
    </row>
    <row r="40" spans="2:11" x14ac:dyDescent="0.3">
      <c r="B40" s="111">
        <v>22</v>
      </c>
      <c r="C40" s="112" t="s">
        <v>167</v>
      </c>
      <c r="D40" s="59"/>
      <c r="E40" s="59"/>
      <c r="F40" s="59"/>
      <c r="G40" s="59"/>
      <c r="H40" s="113">
        <v>12532779.502589036</v>
      </c>
      <c r="I40" s="113">
        <v>13049518.320333334</v>
      </c>
      <c r="J40" s="113">
        <v>13541732.874</v>
      </c>
      <c r="K40" s="113">
        <v>13310822.098000001</v>
      </c>
    </row>
    <row r="41" spans="2:11" ht="13" customHeight="1" x14ac:dyDescent="0.3">
      <c r="B41" s="111">
        <v>23</v>
      </c>
      <c r="C41" s="112" t="s">
        <v>168</v>
      </c>
      <c r="D41" s="59"/>
      <c r="E41" s="59"/>
      <c r="F41" s="59"/>
      <c r="G41" s="59"/>
      <c r="H41" s="114">
        <v>1.6499621807566436</v>
      </c>
      <c r="I41" s="114">
        <v>1.7920941110440278</v>
      </c>
      <c r="J41" s="114">
        <v>1.7626610300020655</v>
      </c>
      <c r="K41" s="114">
        <v>1.716990521400301</v>
      </c>
    </row>
    <row r="42" spans="2:11" x14ac:dyDescent="0.3">
      <c r="B42" s="93"/>
      <c r="C42" s="96"/>
      <c r="D42" s="91"/>
      <c r="E42" s="91"/>
      <c r="F42" s="91"/>
      <c r="G42" s="91"/>
      <c r="H42" s="91"/>
      <c r="I42" s="91"/>
      <c r="J42" s="91"/>
      <c r="K42" s="91"/>
    </row>
    <row r="43" spans="2:11" ht="13.5" x14ac:dyDescent="0.35">
      <c r="B43" s="97"/>
      <c r="C43" s="97"/>
      <c r="D43" s="97"/>
      <c r="E43" s="97"/>
      <c r="F43" s="97"/>
      <c r="G43" s="97"/>
      <c r="H43" s="97"/>
      <c r="I43" s="97"/>
      <c r="J43" s="97"/>
      <c r="K43" s="97"/>
    </row>
    <row r="44" spans="2:11" x14ac:dyDescent="0.3">
      <c r="B44" s="94"/>
      <c r="C44" s="88"/>
      <c r="D44" s="98"/>
      <c r="E44" s="98"/>
      <c r="F44" s="98"/>
      <c r="G44" s="98"/>
      <c r="H44" s="92"/>
      <c r="I44" s="92"/>
      <c r="J44" s="92"/>
      <c r="K44" s="92"/>
    </row>
    <row r="45" spans="2:11" x14ac:dyDescent="0.3">
      <c r="B45" s="94"/>
      <c r="C45" s="88"/>
      <c r="D45" s="98"/>
      <c r="E45" s="98"/>
      <c r="F45" s="98"/>
      <c r="G45" s="98"/>
      <c r="H45" s="91"/>
      <c r="I45" s="91"/>
      <c r="J45" s="91"/>
      <c r="K45" s="91"/>
    </row>
    <row r="46" spans="2:11" x14ac:dyDescent="0.3">
      <c r="B46" s="94"/>
      <c r="C46" s="88"/>
      <c r="D46" s="98"/>
      <c r="E46" s="98"/>
      <c r="F46" s="98"/>
      <c r="G46" s="98"/>
      <c r="H46" s="95"/>
      <c r="I46" s="95"/>
      <c r="J46" s="95"/>
      <c r="K46" s="95"/>
    </row>
  </sheetData>
  <sheetProtection algorithmName="SHA-512" hashValue="yXCCPB1+3rZidcDHJ8Kkda9F+3H1hcDkNuVjcx55DpmeEzEM5Q96pRdRQaLgrE+XyZUhCwYijWc1Crj3CDkRiA==" saltValue="nz31XYTaM9q23oO4XbOHHQ==" spinCount="100000" sheet="1" objects="1" scenarios="1"/>
  <mergeCells count="2">
    <mergeCell ref="D7:G7"/>
    <mergeCell ref="H7:K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A9AD-E0EF-45A7-BBC9-37CE67D9B840}">
  <sheetPr>
    <tabColor theme="4" tint="0.79998168889431442"/>
  </sheetPr>
  <dimension ref="B2:D12"/>
  <sheetViews>
    <sheetView workbookViewId="0"/>
  </sheetViews>
  <sheetFormatPr defaultRowHeight="16" x14ac:dyDescent="0.35"/>
  <cols>
    <col min="1" max="1" width="8.796875" style="11"/>
    <col min="2" max="2" width="13.19921875" style="11" customWidth="1"/>
    <col min="3" max="16384" width="8.796875" style="11"/>
  </cols>
  <sheetData>
    <row r="2" spans="2:4" x14ac:dyDescent="0.35">
      <c r="B2" s="9"/>
      <c r="C2" s="10"/>
    </row>
    <row r="3" spans="2:4" x14ac:dyDescent="0.35">
      <c r="B3" s="9"/>
    </row>
    <row r="4" spans="2:4" x14ac:dyDescent="0.35">
      <c r="B4" s="9"/>
      <c r="C4" s="10"/>
    </row>
    <row r="6" spans="2:4" x14ac:dyDescent="0.35">
      <c r="B6" s="9" t="s">
        <v>171</v>
      </c>
      <c r="C6" s="10" t="s">
        <v>25</v>
      </c>
      <c r="D6" s="11" t="s">
        <v>172</v>
      </c>
    </row>
    <row r="8" spans="2:4" x14ac:dyDescent="0.35">
      <c r="B8" s="63"/>
      <c r="C8" s="10"/>
    </row>
    <row r="10" spans="2:4" x14ac:dyDescent="0.35">
      <c r="B10" s="63"/>
      <c r="C10" s="10"/>
    </row>
    <row r="12" spans="2:4" x14ac:dyDescent="0.35">
      <c r="B12" s="63"/>
      <c r="C12" s="10"/>
    </row>
  </sheetData>
  <sheetProtection algorithmName="SHA-512" hashValue="q5x3PWGoxNkIJjd8HXXjKyybMRGodvmaOQu+AUNAc204Wh6RD5QT3XVDEre+EaRWY7dTH0kgbZVW4A6H7Du95w==" saltValue="knkil7m714vowTCSCQUaJA==" spinCount="100000" sheet="1" objects="1" scenarios="1"/>
  <hyperlinks>
    <hyperlink ref="B6" location="'CR8'!A1" display="EU CR8" xr:uid="{081BAF6C-B1C2-4F24-A756-107EDC96F868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46EF-792C-4A81-8D54-ED657A60D5A1}">
  <dimension ref="B2:D16"/>
  <sheetViews>
    <sheetView workbookViewId="0"/>
  </sheetViews>
  <sheetFormatPr defaultRowHeight="13" x14ac:dyDescent="0.3"/>
  <cols>
    <col min="1" max="2" width="8.796875" style="6"/>
    <col min="3" max="3" width="66.19921875" style="6" customWidth="1"/>
    <col min="4" max="4" width="37.69921875" style="6" customWidth="1"/>
    <col min="5" max="16384" width="8.796875" style="6"/>
  </cols>
  <sheetData>
    <row r="2" spans="2:4" ht="15.5" x14ac:dyDescent="0.35">
      <c r="B2" s="18" t="s">
        <v>13</v>
      </c>
      <c r="C2" s="48"/>
      <c r="D2" s="48"/>
    </row>
    <row r="3" spans="2:4" ht="14.5" x14ac:dyDescent="0.35">
      <c r="B3" s="8"/>
      <c r="C3" s="7">
        <v>44469</v>
      </c>
      <c r="D3" s="3" t="s">
        <v>8</v>
      </c>
    </row>
    <row r="4" spans="2:4" ht="14.5" x14ac:dyDescent="0.35">
      <c r="B4" s="8"/>
      <c r="C4" s="4"/>
      <c r="D4" s="3"/>
    </row>
    <row r="5" spans="2:4" x14ac:dyDescent="0.3">
      <c r="B5" s="67"/>
      <c r="C5" s="67"/>
      <c r="D5" s="66" t="s">
        <v>14</v>
      </c>
    </row>
    <row r="6" spans="2:4" x14ac:dyDescent="0.3">
      <c r="C6" s="67"/>
      <c r="D6" s="66" t="s">
        <v>0</v>
      </c>
    </row>
    <row r="7" spans="2:4" ht="26" x14ac:dyDescent="0.3">
      <c r="B7" s="44">
        <v>1</v>
      </c>
      <c r="C7" s="64" t="s">
        <v>15</v>
      </c>
      <c r="D7" s="68">
        <v>11944861.82934</v>
      </c>
    </row>
    <row r="8" spans="2:4" x14ac:dyDescent="0.3">
      <c r="B8" s="66">
        <v>2</v>
      </c>
      <c r="C8" s="69" t="s">
        <v>16</v>
      </c>
      <c r="D8" s="68">
        <v>795366.8014007149</v>
      </c>
    </row>
    <row r="9" spans="2:4" x14ac:dyDescent="0.3">
      <c r="B9" s="66">
        <v>3</v>
      </c>
      <c r="C9" s="69" t="s">
        <v>17</v>
      </c>
      <c r="D9" s="68">
        <v>-339413.41956311034</v>
      </c>
    </row>
    <row r="10" spans="2:4" x14ac:dyDescent="0.3">
      <c r="B10" s="66">
        <v>4</v>
      </c>
      <c r="C10" s="69" t="s">
        <v>18</v>
      </c>
      <c r="D10" s="68"/>
    </row>
    <row r="11" spans="2:4" x14ac:dyDescent="0.3">
      <c r="B11" s="66">
        <v>5</v>
      </c>
      <c r="C11" s="69" t="s">
        <v>19</v>
      </c>
      <c r="D11" s="68"/>
    </row>
    <row r="12" spans="2:4" x14ac:dyDescent="0.3">
      <c r="B12" s="66">
        <v>6</v>
      </c>
      <c r="C12" s="69" t="s">
        <v>20</v>
      </c>
      <c r="D12" s="68"/>
    </row>
    <row r="13" spans="2:4" x14ac:dyDescent="0.3">
      <c r="B13" s="66">
        <v>7</v>
      </c>
      <c r="C13" s="69" t="s">
        <v>21</v>
      </c>
      <c r="D13" s="68">
        <v>131292.05410632663</v>
      </c>
    </row>
    <row r="14" spans="2:4" x14ac:dyDescent="0.3">
      <c r="B14" s="66">
        <v>8</v>
      </c>
      <c r="C14" s="69" t="s">
        <v>22</v>
      </c>
      <c r="D14" s="68">
        <v>-1028628.7391039315</v>
      </c>
    </row>
    <row r="15" spans="2:4" x14ac:dyDescent="0.3">
      <c r="B15" s="44">
        <v>9</v>
      </c>
      <c r="C15" s="70" t="s">
        <v>23</v>
      </c>
      <c r="D15" s="73">
        <v>11503478.526180001</v>
      </c>
    </row>
    <row r="16" spans="2:4" x14ac:dyDescent="0.3">
      <c r="B16" s="15" t="s">
        <v>11</v>
      </c>
    </row>
  </sheetData>
  <sheetProtection algorithmName="SHA-512" hashValue="B0UjwPEVOLXmZqtMxiGcfn5cYGfc3XYKny4FrF1wIXsVCZchY2aCspD1vHzf8uzAMHWhvuERN3MytNuXFTug8g==" saltValue="bNoB5YAQLVhZRW8w9bwO1Q==" spinCount="100000" sheet="1" objects="1" scenarios="1"/>
  <conditionalFormatting sqref="D6:D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START</vt:lpstr>
      <vt:lpstr>General data ---&gt;</vt:lpstr>
      <vt:lpstr>KM1</vt:lpstr>
      <vt:lpstr>OV1</vt:lpstr>
      <vt:lpstr>Liquidity ---&gt;</vt:lpstr>
      <vt:lpstr>LIQ1</vt:lpstr>
      <vt:lpstr>RWEA Credit risk IRB ---&gt;</vt:lpstr>
      <vt:lpstr>CR8</vt:lpstr>
      <vt:lpstr>START!Obszar_wydruku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TOMASZ ADAMOWICZ</cp:lastModifiedBy>
  <dcterms:created xsi:type="dcterms:W3CDTF">2021-07-28T14:23:59Z</dcterms:created>
  <dcterms:modified xsi:type="dcterms:W3CDTF">2021-12-03T11:15:35Z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2021-09-08T10:42:01Z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6b781284-0160-4ae2-ae0c-d43479b91c0c</vt:lpwstr>
  </property>
  <property fmtid="{D5CDD505-2E9C-101B-9397-08002B2CF9AE}" pid="8" name="MSIP_Label_56e3ab04-e609-4bbf-80d0-e25f460254ff_ContentBits">
    <vt:lpwstr>0</vt:lpwstr>
  </property>
</Properties>
</file>