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2\2022-09\"/>
    </mc:Choice>
  </mc:AlternateContent>
  <xr:revisionPtr revIDLastSave="0" documentId="13_ncr:1_{AA56D9AA-776B-4E94-A40F-F25D4E548ECD}" xr6:coauthVersionLast="47" xr6:coauthVersionMax="47" xr10:uidLastSave="{00000000-0000-0000-0000-000000000000}"/>
  <bookViews>
    <workbookView xWindow="-110" yWindow="-16310" windowWidth="29020" windowHeight="1582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MSSF 9" sheetId="29" r:id="rId5"/>
    <sheet name="Płynność ---&gt;" sheetId="15" r:id="rId6"/>
    <sheet name="LIQ1" sheetId="16" r:id="rId7"/>
    <sheet name="LIQB" sheetId="30" r:id="rId8"/>
    <sheet name="RWA kredytowe IRB ---&gt;" sheetId="28" r:id="rId9"/>
    <sheet name="CR8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<sst xmlns="http://schemas.openxmlformats.org/spreadsheetml/2006/main" count="233" uniqueCount="211">
  <si>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</si>
  <si>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</si>
  <si>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</si>
  <si>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</si>
  <si>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</si>
  <si>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</si>
  <si>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</si>
  <si>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</si>
  <si>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</si>
  <si>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</si>
  <si>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Ogółem</t>
  </si>
  <si>
    <t>Łączna kwota ekspozycji na ryzyko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</si>
  <si>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</si>
  <si>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</si>
  <si>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</si>
  <si>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</si>
  <si>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</si>
  <si>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</si>
  <si>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</si>
  <si>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</si>
  <si>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</si>
  <si>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</si>
  <si>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</si>
  <si>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</si>
  <si>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</si>
  <si>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</si>
  <si>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</si>
  <si>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</si>
  <si>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</si>
  <si>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</si>
  <si>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</si>
  <si>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</si>
  <si>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</si>
  <si>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</si>
  <si>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</si>
  <si>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</si>
  <si>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</si>
  <si>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</si>
  <si>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</si>
  <si>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</si>
  <si>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>EU-7b</t>
  </si>
  <si>
    <t xml:space="preserve">     W tym: obejmujące kapitał podstawowy Tier I (punkty procentowe)</t>
  </si>
  <si>
    <t>EU-7c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</si>
  <si>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</si>
  <si>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</si>
  <si>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</si>
  <si>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</si>
  <si>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</si>
  <si>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</si>
  <si>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</si>
  <si>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</si>
  <si>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</si>
  <si>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</si>
  <si>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</si>
  <si>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</si>
  <si>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</si>
  <si>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</si>
  <si>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</si>
  <si>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</si>
  <si>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</si>
  <si>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</si>
  <si>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</si>
  <si>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</si>
  <si>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</si>
  <si>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</si>
  <si>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</si>
  <si>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</si>
  <si>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</si>
  <si>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</si>
  <si>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</si>
  <si>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</si>
  <si>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</si>
  <si>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</si>
  <si>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</si>
  <si>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</si>
  <si>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</si>
  <si>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</si>
  <si>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</si>
  <si>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</si>
  <si>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</si>
  <si>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</si>
  <si>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</si>
  <si>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</si>
  <si>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</si>
  <si>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</si>
  <si>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</si>
  <si>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</si>
  <si>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</si>
  <si>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</si>
  <si>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</si>
  <si>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</si>
  <si>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</si>
  <si>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</si>
  <si>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</si>
  <si>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</si>
  <si>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</si>
  <si>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</si>
  <si>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</si>
  <si>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</si>
  <si>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</si>
  <si>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</si>
  <si>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</si>
  <si>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</si>
  <si>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</si>
  <si>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</si>
  <si>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</si>
  <si>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</si>
  <si>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</si>
  <si>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</si>
  <si>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</si>
  <si>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</si>
  <si>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</si>
  <si>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</si>
  <si>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</si>
  <si>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</si>
  <si>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</si>
  <si>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EU-20a</t>
  </si>
  <si>
    <t>EU-20b</t>
  </si>
  <si>
    <t>EU-20c</t>
  </si>
  <si>
    <t>Informacje ilościowe na temat wskaźnika pokrycia wypływów netto</t>
  </si>
  <si>
    <t>EU LIQ1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</si>
  <si>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</si>
  <si>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</si>
  <si>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</si>
  <si>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</si>
  <si>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</si>
  <si>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</si>
  <si>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</si>
  <si>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</si>
  <si>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</si>
  <si>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</si>
  <si>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</si>
  <si>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</si>
  <si>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</si>
  <si>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</si>
  <si>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</si>
  <si>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</si>
  <si>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</si>
  <si>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</si>
  <si>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</si>
  <si>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</si>
  <si>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</si>
  <si>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</si>
  <si>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</si>
  <si>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</si>
  <si>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</si>
  <si>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</si>
  <si>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</si>
  <si>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</si>
  <si>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</si>
  <si>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</si>
  <si>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</si>
  <si>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</si>
  <si>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</si>
  <si>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</si>
  <si>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</si>
  <si>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</si>
  <si>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</si>
  <si>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</si>
  <si>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</si>
  <si>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</si>
  <si>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</si>
  <si>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Rachunek przepływów kwot ekspozycji ważonych ryzykiem w odniesieniu do ekspozycji na ryzyko kredytowe według metody IRB </t>
  </si>
  <si>
    <t>EU CR8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</si>
  <si>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</si>
  <si>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</si>
  <si>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</si>
  <si>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</si>
  <si>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</si>
  <si>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</si>
  <si>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</si>
  <si>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</si>
  <si>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</si>
  <si>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</si>
  <si>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</si>
  <si>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</si>
  <si>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</si>
  <si>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</si>
  <si>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</si>
  <si>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</si>
  <si>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</si>
  <si>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</si>
  <si>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</si>
  <si>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</si>
  <si>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</si>
  <si>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</si>
  <si>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</si>
  <si>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</si>
  <si>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</si>
  <si>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</si>
  <si>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</si>
  <si>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</si>
  <si>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MSSF 9</t>
  </si>
  <si>
    <t>Porównanie funduszy własnych, współczynników kapitałowych oraz wskaźnika dźwigni finansowej</t>
  </si>
  <si>
    <t>`</t>
  </si>
  <si>
    <r>
      <t xml:space="preserve">W tym metoda standardowa </t>
    </r>
    <r>
      <rPr>
        <vertAlign val="superscript"/>
        <sz val="10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</si>
  <si>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0"/>
        <rFont val="Calibri"/>
        <family val="2"/>
        <charset val="238"/>
        <scheme val="minor"/>
      </rPr>
      <t>(ii)</t>
    </r>
  </si>
  <si>
    <t>---&gt;</t>
  </si>
  <si>
    <t>Informacje jakościowe na temat pokrycia wypływów netto, uzupełniające EU LIQ1</t>
  </si>
  <si>
    <t>EU LIQB</t>
  </si>
  <si>
    <t>EU LIQB - Informacje jakościowe na temat wskaźnika pokrycia wypływów netto, które uzupełniają EU LIQ1</t>
  </si>
  <si>
    <t xml:space="preserve">MSSF 9 / ARTYKUŁ 468-FL -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</si>
  <si>
    <t>(i) Pozycja zawiera RWEA w kwocie 164,5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</si>
  <si>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RWEA w kwocie 641,4 mln zł wynikające z decyzji nadzorczej dotyczącej narzutu konserwatywnego w wysokości 5% RWEA dla ekspozycji zakwalifikowanych do metody IRB  </t>
  </si>
  <si>
    <t>30.09.2022</t>
  </si>
  <si>
    <t xml:space="preserve">Dodatkowe wymogi w zakresie funduszy własnych w celu uwzględnienia ryzyka innego niż ryzyko nadmiernej dźwigni (%) </t>
  </si>
  <si>
    <t>w tym: obejmujące kapitał podstawowy Tier I (%)</t>
  </si>
  <si>
    <t>w tym: obejmujące kapitał Tier I (%)</t>
  </si>
  <si>
    <t>Bufor wskaźnika dźwigni i łączny wymóg w zakresie wskaźnika dźwigni (jako odsetek miary ekspozycji całkowitej)</t>
  </si>
  <si>
    <t>Łączne kwoty ekspozycji na ryzyko (TREA)</t>
  </si>
  <si>
    <t xml:space="preserve">W porównaniu do 30 czerwca 2022 r., wartość wskaźnika LCR w ujęciu skonsolidowanym we wrześniu 2022 wzrosła o ok. 7 p.p. do poziomu 165%.  głównie dzięki zmianie w strukturze finansowania. 
W III kwartale, rosnący udział środków od osób fizycznych miał pozytywny wpływ na płynność Grupy wspierając wzrost i utrzymanie wskaźnika LCR znacznie powyżej limitu nadzorczego. Depozyty ogółem klientów osiągnęły poziom 97,8 mld zł (96,1 mld zł na koniec czerwca 2022 r.), w tym udział środków pochodzących od osób fizycznych w całości depozytów klientów wzrósł i wyniósł ok. 68,4% na koniec września 2022 r. (67,8% na koniec czerwca 2022 r.). 
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  lub które są zablokowane na inne potrzeby niż płynnościowe. Udział polskich papierów skarbowych (włączając bony pieniężne NBP) w portfelu płynnych papierów wartościowych ogółem jest stały w czasie i wynosił na koniec grudnia 2021 jak i na koniec września 2022 roku ok. 98%.
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waluty PLN.
Płynność w walutach obcych Grupa zapewnia dzięki bazie depozytowej w walutach obcych, pożyczkom bilateralnym, transakcjom swapów walutowych jak i procentowo-walutowych. Znaczenie swapów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skrajnych, jak i w podejściu LCR, ten dodatkowy wymóg płynności jest uwzględniony jako największy bezwzględny przepływ zabezpieczenia netto zrealizowanego w 30-dniowym okresie w ciągu 24 miesięcy.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</si>
</sst>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35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808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AB003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CD0067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128">
    <xf numFmtId="0" fontId="0" fillId="0" borderId="0" xfId="0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/>
    <xf numFmtId="0" fontId="8" fillId="6" borderId="0" xfId="0" applyFont="1" applyFill="1"/>
    <xf numFmtId="0" fontId="8" fillId="6" borderId="0" xfId="0" quotePrefix="1" applyFont="1" applyFill="1" applyAlignment="1">
      <alignment horizontal="right"/>
    </xf>
    <xf numFmtId="0" fontId="10" fillId="6" borderId="0" xfId="4" applyFont="1" applyFill="1"/>
    <xf numFmtId="0" fontId="11" fillId="5" borderId="0" xfId="0" applyFont="1" applyFill="1"/>
    <xf numFmtId="0" fontId="12" fillId="5" borderId="0" xfId="0" applyFont="1" applyFill="1"/>
    <xf numFmtId="0" fontId="13" fillId="2" borderId="0" xfId="0" applyFont="1" applyFill="1"/>
    <xf numFmtId="0" fontId="3" fillId="2" borderId="0" xfId="0" applyFont="1" applyFill="1"/>
    <xf numFmtId="0" fontId="14" fillId="2" borderId="0" xfId="0" applyFont="1" applyFill="1"/>
    <xf numFmtId="0" fontId="15" fillId="2" borderId="0" xfId="0" applyFont="1" applyFill="1"/>
    <xf numFmtId="14" fontId="12" fillId="5" borderId="0" xfId="0" applyNumberFormat="1" applyFont="1" applyFill="1"/>
    <xf numFmtId="0" fontId="24" fillId="5" borderId="0" xfId="0" applyFont="1" applyFill="1"/>
    <xf numFmtId="0" fontId="19" fillId="2" borderId="0" xfId="0" applyFont="1" applyFill="1" applyAlignment="1">
      <alignment vertical="center" wrapText="1"/>
    </xf>
    <xf numFmtId="0" fontId="2" fillId="3" borderId="0" xfId="0" applyFont="1" applyFill="1"/>
    <xf numFmtId="0" fontId="0" fillId="6" borderId="0" xfId="0" applyFill="1"/>
    <xf numFmtId="0" fontId="14" fillId="5" borderId="0" xfId="0" applyFont="1" applyFill="1"/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0" fillId="2" borderId="0" xfId="0" applyFill="1"/>
    <xf numFmtId="0" fontId="27" fillId="2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3" fontId="19" fillId="2" borderId="3" xfId="0" applyNumberFormat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right" vertical="center"/>
    </xf>
    <xf numFmtId="10" fontId="19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0" fontId="3" fillId="0" borderId="0" xfId="0" applyFont="1" applyBorder="1"/>
    <xf numFmtId="0" fontId="5" fillId="2" borderId="0" xfId="0" applyFont="1" applyFill="1" applyBorder="1"/>
    <xf numFmtId="0" fontId="26" fillId="5" borderId="0" xfId="0" applyFont="1" applyFill="1"/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3" fontId="14" fillId="2" borderId="4" xfId="5" applyNumberFormat="1" applyFont="1" applyFill="1" applyBorder="1"/>
    <xf numFmtId="0" fontId="22" fillId="2" borderId="4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3" fontId="18" fillId="3" borderId="4" xfId="5" applyNumberFormat="1" applyFont="1" applyFill="1" applyBorder="1"/>
    <xf numFmtId="0" fontId="2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vertical="center" wrapText="1"/>
    </xf>
    <xf numFmtId="3" fontId="14" fillId="7" borderId="4" xfId="5" applyNumberFormat="1" applyFont="1" applyFill="1" applyBorder="1"/>
    <xf numFmtId="3" fontId="28" fillId="2" borderId="4" xfId="5" applyNumberFormat="1" applyFont="1" applyFill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 wrapText="1"/>
    </xf>
    <xf numFmtId="0" fontId="3" fillId="5" borderId="0" xfId="0" applyFont="1" applyFill="1" applyAlignment="1">
      <alignment horizontal="right"/>
    </xf>
    <xf numFmtId="14" fontId="13" fillId="5" borderId="0" xfId="0" applyNumberFormat="1" applyFont="1" applyFill="1"/>
    <xf numFmtId="0" fontId="13" fillId="5" borderId="0" xfId="0" applyFont="1" applyFill="1"/>
    <xf numFmtId="14" fontId="1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6" fillId="2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justify" vertical="center" wrapText="1"/>
    </xf>
    <xf numFmtId="0" fontId="22" fillId="2" borderId="4" xfId="0" applyFont="1" applyFill="1" applyBorder="1" applyAlignment="1">
      <alignment horizontal="justify" vertical="center" wrapText="1"/>
    </xf>
    <xf numFmtId="10" fontId="19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3" fontId="18" fillId="2" borderId="4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3" fontId="18" fillId="3" borderId="4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3" fontId="14" fillId="2" borderId="0" xfId="0" applyNumberFormat="1" applyFont="1" applyFill="1" applyBorder="1"/>
    <xf numFmtId="0" fontId="31" fillId="5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vertical="top" wrapText="1"/>
    </xf>
    <xf numFmtId="0" fontId="32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3" fontId="33" fillId="3" borderId="4" xfId="0" applyNumberFormat="1" applyFont="1" applyFill="1" applyBorder="1"/>
    <xf numFmtId="0" fontId="26" fillId="2" borderId="0" xfId="0" applyFont="1" applyFill="1" applyAlignment="1">
      <alignment horizontal="left" vertical="top" wrapText="1"/>
    </xf>
    <xf numFmtId="14" fontId="34" fillId="2" borderId="2" xfId="0" applyNumberFormat="1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right" vertical="center" wrapText="1"/>
    </xf>
    <xf numFmtId="14" fontId="27" fillId="2" borderId="2" xfId="0" applyNumberFormat="1" applyFont="1" applyFill="1" applyBorder="1" applyAlignment="1">
      <alignment horizontal="center" vertical="center" wrapText="1"/>
    </xf>
    <xf numFmtId="14" fontId="14" fillId="0" borderId="0" xfId="0" applyNumberFormat="1" applyFont="1"/>
    <xf numFmtId="0" fontId="21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 wrapText="1"/>
    </xf>
    <xf numFmtId="0" fontId="20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września 2022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inyych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bezpiecznych poziomach i umożliwiają dalszy rozwój skali działalności Grupy. Trend spadkowy wskaźników kapitałowych i wskaźnika dźwigni finansowej jest spowodowany zmniejszeniem kapitałów własnych, głównie w związku z systematycznym tworzeniem rezerw na ryzyko prawne kredytów walutowych mieszkaniowych, rezerwami tworzonymi na program pomocowy "Wakacje kredytowe" oraz negatywną wyceną papierów wartościowych dłużnych wycenianych przez kapitały.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rgb="FFCD0067"/>
  </sheetPr>
  <dimension ref="S17"/>
  <sheetViews>
    <sheetView tabSelected="1" zoomScaleNormal="100" workbookViewId="0">
      <selection activeCell="W23" sqref="W23"/>
    </sheetView>
  </sheetViews>
  <sheetFormatPr defaultRowHeight="13.5" x14ac:dyDescent="0.35"/>
  <cols>
    <col min="1" max="9" width="8.796875" style="3"/>
    <col min="10" max="10" width="8.796875" style="3" customWidth="1"/>
    <col min="11" max="16384" width="8.796875" style="3"/>
  </cols>
  <sheetData>
    <row r="17" spans="19:19" x14ac:dyDescent="0.35">
      <c r="S17" s="1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7"/>
  <sheetViews>
    <sheetView workbookViewId="0">
      <selection activeCell="D29" sqref="D29"/>
    </sheetView>
  </sheetViews>
  <sheetFormatPr defaultRowHeight="16" x14ac:dyDescent="0.35"/>
  <cols>
    <col min="1" max="16384" width="8.796875" style="4"/>
  </cols>
  <sheetData>
    <row r="2" spans="2:4" x14ac:dyDescent="0.35">
      <c r="B2" s="6" t="s">
        <v>23</v>
      </c>
      <c r="C2" s="5" t="s">
        <v>26</v>
      </c>
      <c r="D2" s="4" t="s">
        <v>24</v>
      </c>
    </row>
    <row r="4" spans="2:4" x14ac:dyDescent="0.35">
      <c r="B4" s="6" t="s">
        <v>25</v>
      </c>
      <c r="C4" s="5" t="s">
        <v>26</v>
      </c>
      <c r="D4" s="4" t="s">
        <v>27</v>
      </c>
    </row>
    <row r="6" spans="2:4" x14ac:dyDescent="0.35">
      <c r="B6" s="6" t="s">
        <v>192</v>
      </c>
      <c r="C6" s="5" t="s">
        <v>26</v>
      </c>
      <c r="D6" s="4" t="s">
        <v>193</v>
      </c>
    </row>
    <row r="7" spans="2:4" x14ac:dyDescent="0.35">
      <c r="B7" s="6"/>
    </row>
  </sheetData>
  <sheetProtection algorithmName="SHA-512" hashValue="RTPu0gWHVJ8xaGNi6O8XH9qGKvN45UZzNmSD/YBkZPISsU7nFzxoJPAnoL8+/eOJ8/lbjsp07Y+wX2WM+b5K/A==" saltValue="VBOPr46v/mHWmz/9VXx2Rg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  <hyperlink ref="B6" location="'MSSF 9'!A1" display="MSSF 9" xr:uid="{3A02A18C-4E1F-4275-B8EF-6C9527BE078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dimension ref="A1:G52"/>
  <sheetViews>
    <sheetView topLeftCell="A19" workbookViewId="0">
      <selection activeCell="C48" sqref="C48:G50"/>
    </sheetView>
  </sheetViews>
  <sheetFormatPr defaultRowHeight="13" x14ac:dyDescent="0.3"/>
  <cols>
    <col min="1" max="1" width="9" style="11" customWidth="1"/>
    <col min="2" max="2" width="55" style="11" customWidth="1"/>
    <col min="3" max="7" width="12.69921875" style="11" customWidth="1"/>
    <col min="8" max="16384" width="8.796875" style="11"/>
  </cols>
  <sheetData>
    <row r="1" spans="1:7" ht="14.5" x14ac:dyDescent="0.35">
      <c r="A1" s="42" t="s">
        <v>28</v>
      </c>
      <c r="B1" s="8"/>
      <c r="C1" s="57"/>
      <c r="D1" s="58"/>
      <c r="E1" s="58"/>
      <c r="F1" s="9"/>
      <c r="G1" s="10" t="s">
        <v>0</v>
      </c>
    </row>
    <row r="2" spans="1:7" x14ac:dyDescent="0.3">
      <c r="A2" s="12"/>
      <c r="B2" s="9"/>
      <c r="C2" s="9"/>
      <c r="D2" s="9"/>
      <c r="E2" s="9"/>
      <c r="F2" s="9"/>
      <c r="G2" s="10" t="s">
        <v>1</v>
      </c>
    </row>
    <row r="3" spans="1:7" s="21" customFormat="1" x14ac:dyDescent="0.3">
      <c r="C3" s="59"/>
      <c r="D3" s="59"/>
      <c r="E3" s="59"/>
      <c r="F3" s="59"/>
      <c r="G3" s="59"/>
    </row>
    <row r="4" spans="1:7" s="21" customFormat="1" ht="13.5" thickBot="1" x14ac:dyDescent="0.35">
      <c r="A4" s="60"/>
      <c r="B4" s="61"/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</row>
    <row r="5" spans="1:7" s="21" customFormat="1" ht="13.5" thickBot="1" x14ac:dyDescent="0.35">
      <c r="A5" s="64"/>
      <c r="B5" s="64"/>
      <c r="C5" s="113">
        <v>44834</v>
      </c>
      <c r="D5" s="113">
        <v>44742</v>
      </c>
      <c r="E5" s="113">
        <v>44651</v>
      </c>
      <c r="F5" s="113">
        <v>44561</v>
      </c>
      <c r="G5" s="113">
        <v>44469</v>
      </c>
    </row>
    <row r="6" spans="1:7" s="21" customFormat="1" x14ac:dyDescent="0.3">
      <c r="A6" s="65"/>
      <c r="B6" s="119" t="s">
        <v>29</v>
      </c>
      <c r="C6" s="119"/>
      <c r="D6" s="119"/>
      <c r="E6" s="119"/>
      <c r="F6" s="119"/>
      <c r="G6" s="119"/>
    </row>
    <row r="7" spans="1:7" s="21" customFormat="1" x14ac:dyDescent="0.3">
      <c r="A7" s="66">
        <v>1</v>
      </c>
      <c r="B7" s="67" t="s">
        <v>30</v>
      </c>
      <c r="C7" s="68">
        <v>4967153.6860610684</v>
      </c>
      <c r="D7" s="68">
        <v>6040082.0428024614</v>
      </c>
      <c r="E7" s="68">
        <v>6294745.7669935003</v>
      </c>
      <c r="F7" s="68">
        <v>6906326.724017336</v>
      </c>
      <c r="G7" s="68">
        <v>7593816.4253586913</v>
      </c>
    </row>
    <row r="8" spans="1:7" s="21" customFormat="1" x14ac:dyDescent="0.3">
      <c r="A8" s="66">
        <v>2</v>
      </c>
      <c r="B8" s="67" t="s">
        <v>31</v>
      </c>
      <c r="C8" s="68">
        <v>4967153.6860610684</v>
      </c>
      <c r="D8" s="68">
        <v>6040082.0428024614</v>
      </c>
      <c r="E8" s="68">
        <v>6294745.7669935003</v>
      </c>
      <c r="F8" s="68">
        <v>6906326.724017336</v>
      </c>
      <c r="G8" s="68">
        <v>7593816.4253586913</v>
      </c>
    </row>
    <row r="9" spans="1:7" s="21" customFormat="1" x14ac:dyDescent="0.3">
      <c r="A9" s="66">
        <v>3</v>
      </c>
      <c r="B9" s="67" t="s">
        <v>32</v>
      </c>
      <c r="C9" s="68">
        <v>6497153.6860610684</v>
      </c>
      <c r="D9" s="68">
        <v>7570082.0428024614</v>
      </c>
      <c r="E9" s="68">
        <v>7824745.7669935003</v>
      </c>
      <c r="F9" s="68">
        <v>8436326.7240173351</v>
      </c>
      <c r="G9" s="68">
        <v>9123816.4253586922</v>
      </c>
    </row>
    <row r="10" spans="1:7" s="21" customFormat="1" x14ac:dyDescent="0.3">
      <c r="A10" s="69"/>
      <c r="B10" s="118" t="s">
        <v>33</v>
      </c>
      <c r="C10" s="118"/>
      <c r="D10" s="118"/>
      <c r="E10" s="118"/>
      <c r="F10" s="118"/>
      <c r="G10" s="118"/>
    </row>
    <row r="11" spans="1:7" s="21" customFormat="1" x14ac:dyDescent="0.3">
      <c r="A11" s="66">
        <v>4</v>
      </c>
      <c r="B11" s="67" t="s">
        <v>11</v>
      </c>
      <c r="C11" s="68">
        <v>52587110.885105252</v>
      </c>
      <c r="D11" s="68">
        <v>49819699.973227806</v>
      </c>
      <c r="E11" s="68">
        <v>48956911.808527023</v>
      </c>
      <c r="F11" s="68">
        <v>49443038.947883435</v>
      </c>
      <c r="G11" s="68">
        <v>50220177.335945167</v>
      </c>
    </row>
    <row r="12" spans="1:7" s="21" customFormat="1" x14ac:dyDescent="0.3">
      <c r="A12" s="69"/>
      <c r="B12" s="118" t="s">
        <v>34</v>
      </c>
      <c r="C12" s="118"/>
      <c r="D12" s="118"/>
      <c r="E12" s="118"/>
      <c r="F12" s="118"/>
      <c r="G12" s="118"/>
    </row>
    <row r="13" spans="1:7" s="21" customFormat="1" x14ac:dyDescent="0.3">
      <c r="A13" s="66">
        <v>5</v>
      </c>
      <c r="B13" s="67" t="s">
        <v>35</v>
      </c>
      <c r="C13" s="74">
        <v>9.445572503333631E-2</v>
      </c>
      <c r="D13" s="74">
        <v>0.12123882813522142</v>
      </c>
      <c r="E13" s="74">
        <v>0.12857726385219256</v>
      </c>
      <c r="F13" s="74">
        <v>0.13968248859999999</v>
      </c>
      <c r="G13" s="74">
        <v>0.1512104662</v>
      </c>
    </row>
    <row r="14" spans="1:7" s="21" customFormat="1" x14ac:dyDescent="0.3">
      <c r="A14" s="66">
        <v>6</v>
      </c>
      <c r="B14" s="67" t="s">
        <v>36</v>
      </c>
      <c r="C14" s="74">
        <v>9.445572503333631E-2</v>
      </c>
      <c r="D14" s="74">
        <v>0.12123882813522142</v>
      </c>
      <c r="E14" s="74">
        <v>0.12857726385219256</v>
      </c>
      <c r="F14" s="74">
        <v>0.13968248859999999</v>
      </c>
      <c r="G14" s="74">
        <v>0.1512104662</v>
      </c>
    </row>
    <row r="15" spans="1:7" s="21" customFormat="1" x14ac:dyDescent="0.3">
      <c r="A15" s="66">
        <v>7</v>
      </c>
      <c r="B15" s="67" t="s">
        <v>37</v>
      </c>
      <c r="C15" s="74">
        <v>0.12355030684717305</v>
      </c>
      <c r="D15" s="74">
        <v>0.15194957109076299</v>
      </c>
      <c r="E15" s="74">
        <v>0.15982923509547498</v>
      </c>
      <c r="F15" s="74">
        <v>0.17062718839999999</v>
      </c>
      <c r="G15" s="74">
        <v>0.18167630839999999</v>
      </c>
    </row>
    <row r="16" spans="1:7" s="21" customFormat="1" ht="29" customHeight="1" x14ac:dyDescent="0.3">
      <c r="A16" s="69"/>
      <c r="B16" s="117" t="s">
        <v>38</v>
      </c>
      <c r="C16" s="117"/>
      <c r="D16" s="117"/>
      <c r="E16" s="117"/>
      <c r="F16" s="117"/>
      <c r="G16" s="117"/>
    </row>
    <row r="17" spans="1:7" s="21" customFormat="1" ht="26" x14ac:dyDescent="0.3">
      <c r="A17" s="66" t="s">
        <v>39</v>
      </c>
      <c r="B17" s="44" t="s">
        <v>205</v>
      </c>
      <c r="C17" s="74">
        <v>1.5599999999999996E-2</v>
      </c>
      <c r="D17" s="74">
        <v>1.5599999999999996E-2</v>
      </c>
      <c r="E17" s="74">
        <v>1.5599999999999996E-2</v>
      </c>
      <c r="F17" s="74">
        <v>1.5599999999999996E-2</v>
      </c>
      <c r="G17" s="74">
        <v>3.3500000000000002E-2</v>
      </c>
    </row>
    <row r="18" spans="1:7" s="21" customFormat="1" x14ac:dyDescent="0.3">
      <c r="A18" s="66" t="s">
        <v>40</v>
      </c>
      <c r="B18" s="44" t="s">
        <v>206</v>
      </c>
      <c r="C18" s="74">
        <v>5.3000000000000061E-3</v>
      </c>
      <c r="D18" s="74">
        <v>5.3000000000000061E-3</v>
      </c>
      <c r="E18" s="74">
        <v>5.3000000000000061E-3</v>
      </c>
      <c r="F18" s="74">
        <v>5.3000000000000061E-3</v>
      </c>
      <c r="G18" s="74">
        <v>1.8799999999999997E-2</v>
      </c>
    </row>
    <row r="19" spans="1:7" s="21" customFormat="1" x14ac:dyDescent="0.3">
      <c r="A19" s="66" t="s">
        <v>42</v>
      </c>
      <c r="B19" s="44" t="s">
        <v>207</v>
      </c>
      <c r="C19" s="74">
        <v>-0.113</v>
      </c>
      <c r="D19" s="74">
        <v>-0.113</v>
      </c>
      <c r="E19" s="74">
        <v>-0.113</v>
      </c>
      <c r="F19" s="74">
        <v>-0.113</v>
      </c>
      <c r="G19" s="74">
        <v>-0.11170000000000001</v>
      </c>
    </row>
    <row r="20" spans="1:7" s="21" customFormat="1" x14ac:dyDescent="0.3">
      <c r="A20" s="66" t="s">
        <v>43</v>
      </c>
      <c r="B20" s="44" t="s">
        <v>44</v>
      </c>
      <c r="C20" s="74">
        <v>0.1079</v>
      </c>
      <c r="D20" s="74">
        <v>0.1079</v>
      </c>
      <c r="E20" s="74">
        <v>0.1079</v>
      </c>
      <c r="F20" s="74">
        <v>0.1079</v>
      </c>
      <c r="G20" s="74">
        <v>0.1135</v>
      </c>
    </row>
    <row r="21" spans="1:7" s="21" customFormat="1" x14ac:dyDescent="0.3">
      <c r="A21" s="69"/>
      <c r="B21" s="117" t="s">
        <v>45</v>
      </c>
      <c r="C21" s="117"/>
      <c r="D21" s="117"/>
      <c r="E21" s="117"/>
      <c r="F21" s="117"/>
      <c r="G21" s="117"/>
    </row>
    <row r="22" spans="1:7" s="21" customFormat="1" x14ac:dyDescent="0.3">
      <c r="A22" s="66">
        <v>8</v>
      </c>
      <c r="B22" s="67" t="s">
        <v>46</v>
      </c>
      <c r="C22" s="74">
        <v>2.5000000000000001E-2</v>
      </c>
      <c r="D22" s="74">
        <v>2.5000000000000001E-2</v>
      </c>
      <c r="E22" s="74">
        <v>2.5000000000000005E-2</v>
      </c>
      <c r="F22" s="74">
        <v>2.5000000000000001E-2</v>
      </c>
      <c r="G22" s="74">
        <v>2.5000000000000001E-2</v>
      </c>
    </row>
    <row r="23" spans="1:7" s="21" customFormat="1" ht="39" x14ac:dyDescent="0.3">
      <c r="A23" s="66" t="s">
        <v>47</v>
      </c>
      <c r="B23" s="67" t="s">
        <v>48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s="21" customFormat="1" x14ac:dyDescent="0.3">
      <c r="A24" s="66">
        <v>9</v>
      </c>
      <c r="B24" s="67" t="s">
        <v>49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s="21" customFormat="1" x14ac:dyDescent="0.3">
      <c r="A25" s="66" t="s">
        <v>50</v>
      </c>
      <c r="B25" s="67" t="s">
        <v>51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s="21" customFormat="1" x14ac:dyDescent="0.3">
      <c r="A26" s="66">
        <v>10</v>
      </c>
      <c r="B26" s="67" t="s">
        <v>52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s="21" customFormat="1" x14ac:dyDescent="0.3">
      <c r="A27" s="66" t="s">
        <v>53</v>
      </c>
      <c r="B27" s="44" t="s">
        <v>54</v>
      </c>
      <c r="C27" s="74">
        <v>2.5000000000000001E-3</v>
      </c>
      <c r="D27" s="74">
        <v>2.5000000000000001E-3</v>
      </c>
      <c r="E27" s="74">
        <v>2.5000000000000001E-3</v>
      </c>
      <c r="F27" s="74">
        <v>2.5000000000000001E-3</v>
      </c>
      <c r="G27" s="74">
        <v>2.5000000000000001E-3</v>
      </c>
    </row>
    <row r="28" spans="1:7" s="21" customFormat="1" x14ac:dyDescent="0.3">
      <c r="A28" s="66">
        <v>11</v>
      </c>
      <c r="B28" s="67" t="s">
        <v>55</v>
      </c>
      <c r="C28" s="74">
        <v>2.75E-2</v>
      </c>
      <c r="D28" s="74">
        <v>2.75E-2</v>
      </c>
      <c r="E28" s="74">
        <v>2.7500000000000004E-2</v>
      </c>
      <c r="F28" s="74">
        <v>2.7499999999999997E-2</v>
      </c>
      <c r="G28" s="74">
        <v>2.7499999999999997E-2</v>
      </c>
    </row>
    <row r="29" spans="1:7" s="21" customFormat="1" x14ac:dyDescent="0.3">
      <c r="A29" s="66" t="s">
        <v>56</v>
      </c>
      <c r="B29" s="67" t="s">
        <v>57</v>
      </c>
      <c r="C29" s="74">
        <v>0.13539999999999999</v>
      </c>
      <c r="D29" s="74">
        <v>0.13539999999999999</v>
      </c>
      <c r="E29" s="74">
        <v>0.13539999999999999</v>
      </c>
      <c r="F29" s="74">
        <v>0.13539999999999999</v>
      </c>
      <c r="G29" s="74">
        <v>0.14099999999999999</v>
      </c>
    </row>
    <row r="30" spans="1:7" s="21" customFormat="1" ht="26" x14ac:dyDescent="0.3">
      <c r="A30" s="66">
        <v>12</v>
      </c>
      <c r="B30" s="67" t="s">
        <v>58</v>
      </c>
      <c r="C30" s="68">
        <v>712856.41545605334</v>
      </c>
      <c r="D30" s="68">
        <v>2009668.3149683317</v>
      </c>
      <c r="E30" s="68">
        <v>2334131.6016836641</v>
      </c>
      <c r="F30" s="68">
        <v>2906384.8731335658</v>
      </c>
      <c r="G30" s="68">
        <v>3315057.3163361629</v>
      </c>
    </row>
    <row r="31" spans="1:7" s="21" customFormat="1" x14ac:dyDescent="0.3">
      <c r="A31" s="69"/>
      <c r="B31" s="118" t="s">
        <v>59</v>
      </c>
      <c r="C31" s="118"/>
      <c r="D31" s="118"/>
      <c r="E31" s="118"/>
      <c r="F31" s="118"/>
      <c r="G31" s="118"/>
    </row>
    <row r="32" spans="1:7" s="21" customFormat="1" x14ac:dyDescent="0.3">
      <c r="A32" s="66">
        <v>13</v>
      </c>
      <c r="B32" s="70" t="s">
        <v>60</v>
      </c>
      <c r="C32" s="68">
        <v>116005486.27086484</v>
      </c>
      <c r="D32" s="68">
        <v>111628807.48685247</v>
      </c>
      <c r="E32" s="68">
        <v>112309901.01349722</v>
      </c>
      <c r="F32" s="68">
        <v>106876180.78326242</v>
      </c>
      <c r="G32" s="68">
        <v>107081159.48395869</v>
      </c>
    </row>
    <row r="33" spans="1:7" s="21" customFormat="1" x14ac:dyDescent="0.3">
      <c r="A33" s="43">
        <v>14</v>
      </c>
      <c r="B33" s="71" t="s">
        <v>61</v>
      </c>
      <c r="C33" s="114">
        <v>4.2818265279299272E-2</v>
      </c>
      <c r="D33" s="114">
        <v>5.4108631821686307E-2</v>
      </c>
      <c r="E33" s="114">
        <v>5.6048003882075433E-2</v>
      </c>
      <c r="F33" s="114">
        <v>6.4619886988878217E-2</v>
      </c>
      <c r="G33" s="114">
        <v>7.0916456842053457E-2</v>
      </c>
    </row>
    <row r="34" spans="1:7" s="21" customFormat="1" ht="26.5" customHeight="1" x14ac:dyDescent="0.3">
      <c r="A34" s="69"/>
      <c r="B34" s="117" t="s">
        <v>62</v>
      </c>
      <c r="C34" s="117"/>
      <c r="D34" s="117"/>
      <c r="E34" s="117"/>
      <c r="F34" s="117"/>
      <c r="G34" s="117"/>
    </row>
    <row r="35" spans="1:7" s="21" customFormat="1" ht="26" x14ac:dyDescent="0.3">
      <c r="A35" s="43" t="s">
        <v>63</v>
      </c>
      <c r="B35" s="44" t="s">
        <v>64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s="21" customFormat="1" ht="26" x14ac:dyDescent="0.3">
      <c r="A36" s="43" t="s">
        <v>65</v>
      </c>
      <c r="B36" s="44" t="s">
        <v>41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s="21" customFormat="1" x14ac:dyDescent="0.3">
      <c r="A37" s="43" t="s">
        <v>66</v>
      </c>
      <c r="B37" s="44" t="s">
        <v>67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s="21" customFormat="1" ht="29" customHeight="1" x14ac:dyDescent="0.3">
      <c r="A38" s="69"/>
      <c r="B38" s="119" t="s">
        <v>208</v>
      </c>
      <c r="C38" s="117"/>
      <c r="D38" s="117"/>
      <c r="E38" s="117"/>
      <c r="F38" s="117"/>
      <c r="G38" s="117"/>
    </row>
    <row r="39" spans="1:7" s="21" customFormat="1" x14ac:dyDescent="0.3">
      <c r="A39" s="43" t="s">
        <v>68</v>
      </c>
      <c r="B39" s="44" t="s">
        <v>69</v>
      </c>
      <c r="C39" s="75">
        <v>0.03</v>
      </c>
      <c r="D39" s="75">
        <v>0.03</v>
      </c>
      <c r="E39" s="75">
        <v>0.03</v>
      </c>
      <c r="F39" s="75">
        <v>0.03</v>
      </c>
      <c r="G39" s="75">
        <v>0</v>
      </c>
    </row>
    <row r="40" spans="1:7" s="21" customFormat="1" x14ac:dyDescent="0.3">
      <c r="A40" s="43" t="s">
        <v>70</v>
      </c>
      <c r="B40" s="44" t="s">
        <v>71</v>
      </c>
      <c r="C40" s="75">
        <v>0.03</v>
      </c>
      <c r="D40" s="75">
        <v>0.03</v>
      </c>
      <c r="E40" s="75">
        <v>0.03</v>
      </c>
      <c r="F40" s="75">
        <v>0.03</v>
      </c>
      <c r="G40" s="75">
        <v>0</v>
      </c>
    </row>
    <row r="41" spans="1:7" s="21" customFormat="1" x14ac:dyDescent="0.3">
      <c r="A41" s="69"/>
      <c r="B41" s="118" t="s">
        <v>72</v>
      </c>
      <c r="C41" s="118"/>
      <c r="D41" s="118"/>
      <c r="E41" s="118"/>
      <c r="F41" s="118"/>
      <c r="G41" s="118"/>
    </row>
    <row r="42" spans="1:7" s="21" customFormat="1" ht="26" x14ac:dyDescent="0.3">
      <c r="A42" s="66">
        <v>15</v>
      </c>
      <c r="B42" s="70" t="s">
        <v>73</v>
      </c>
      <c r="C42" s="68">
        <v>21715128.594000001</v>
      </c>
      <c r="D42" s="68">
        <v>21305616.635000002</v>
      </c>
      <c r="E42" s="68">
        <v>23137982.364999998</v>
      </c>
      <c r="F42" s="68">
        <v>19141859.835999999</v>
      </c>
      <c r="G42" s="68">
        <v>22188244.541999999</v>
      </c>
    </row>
    <row r="43" spans="1:7" s="21" customFormat="1" x14ac:dyDescent="0.3">
      <c r="A43" s="43" t="s">
        <v>74</v>
      </c>
      <c r="B43" s="71" t="s">
        <v>75</v>
      </c>
      <c r="C43" s="68">
        <v>15248864.475</v>
      </c>
      <c r="D43" s="68">
        <v>15491552.225</v>
      </c>
      <c r="E43" s="68">
        <v>16499792.372</v>
      </c>
      <c r="F43" s="68">
        <v>13593757.484999999</v>
      </c>
      <c r="G43" s="68">
        <v>12820706.890000001</v>
      </c>
    </row>
    <row r="44" spans="1:7" s="21" customFormat="1" x14ac:dyDescent="0.3">
      <c r="A44" s="43" t="s">
        <v>76</v>
      </c>
      <c r="B44" s="71" t="s">
        <v>77</v>
      </c>
      <c r="C44" s="68">
        <v>2065187.1340000001</v>
      </c>
      <c r="D44" s="68">
        <v>2019729.101</v>
      </c>
      <c r="E44" s="68">
        <v>2015818.703</v>
      </c>
      <c r="F44" s="68">
        <v>1792308.452</v>
      </c>
      <c r="G44" s="68">
        <v>1851428.11</v>
      </c>
    </row>
    <row r="45" spans="1:7" s="21" customFormat="1" ht="26" x14ac:dyDescent="0.3">
      <c r="A45" s="66">
        <v>16</v>
      </c>
      <c r="B45" s="70" t="s">
        <v>78</v>
      </c>
      <c r="C45" s="68">
        <v>13183677.341</v>
      </c>
      <c r="D45" s="68">
        <v>13471823.124</v>
      </c>
      <c r="E45" s="68">
        <v>15324915.584000001</v>
      </c>
      <c r="F45" s="68">
        <v>12801626.853</v>
      </c>
      <c r="G45" s="68">
        <v>12059392.643999999</v>
      </c>
    </row>
    <row r="46" spans="1:7" s="21" customFormat="1" x14ac:dyDescent="0.3">
      <c r="A46" s="66">
        <v>17</v>
      </c>
      <c r="B46" s="70" t="s">
        <v>79</v>
      </c>
      <c r="C46" s="72">
        <v>1.6471222734242734</v>
      </c>
      <c r="D46" s="76">
        <v>1.5814946825603824</v>
      </c>
      <c r="E46" s="76">
        <v>1.5098277206275279</v>
      </c>
      <c r="F46" s="76">
        <v>1.4952677543100077</v>
      </c>
      <c r="G46" s="76">
        <v>1.8399139324018514</v>
      </c>
    </row>
    <row r="47" spans="1:7" s="21" customFormat="1" x14ac:dyDescent="0.3">
      <c r="A47" s="69"/>
      <c r="B47" s="118" t="s">
        <v>80</v>
      </c>
      <c r="C47" s="118"/>
      <c r="D47" s="118"/>
      <c r="E47" s="118"/>
      <c r="F47" s="118"/>
      <c r="G47" s="118"/>
    </row>
    <row r="48" spans="1:7" s="21" customFormat="1" x14ac:dyDescent="0.3">
      <c r="A48" s="66">
        <v>18</v>
      </c>
      <c r="B48" s="70" t="s">
        <v>81</v>
      </c>
      <c r="C48" s="68">
        <v>92248718.197710007</v>
      </c>
      <c r="D48" s="68">
        <v>91613195.240355</v>
      </c>
      <c r="E48" s="68">
        <v>91245733.572960004</v>
      </c>
      <c r="F48" s="68">
        <v>89742420.032230005</v>
      </c>
      <c r="G48" s="68">
        <v>89589953.449194998</v>
      </c>
    </row>
    <row r="49" spans="1:7" s="21" customFormat="1" x14ac:dyDescent="0.3">
      <c r="A49" s="66">
        <v>19</v>
      </c>
      <c r="B49" s="73" t="s">
        <v>82</v>
      </c>
      <c r="C49" s="68">
        <v>62575460.733100004</v>
      </c>
      <c r="D49" s="68">
        <v>62722752.217139997</v>
      </c>
      <c r="E49" s="68">
        <v>62532743.244010001</v>
      </c>
      <c r="F49" s="68">
        <v>62536148.13273</v>
      </c>
      <c r="G49" s="68">
        <v>61554057.645750001</v>
      </c>
    </row>
    <row r="50" spans="1:7" s="21" customFormat="1" x14ac:dyDescent="0.3">
      <c r="A50" s="66">
        <v>20</v>
      </c>
      <c r="B50" s="70" t="s">
        <v>83</v>
      </c>
      <c r="C50" s="72">
        <v>1.4741995842615345</v>
      </c>
      <c r="D50" s="76">
        <v>1.4606054741220398</v>
      </c>
      <c r="E50" s="76">
        <v>1.459167291236666</v>
      </c>
      <c r="F50" s="76">
        <v>1.4350487312035269</v>
      </c>
      <c r="G50" s="76">
        <v>1.4554678745111249</v>
      </c>
    </row>
    <row r="51" spans="1:7" s="21" customFormat="1" x14ac:dyDescent="0.3">
      <c r="A51" s="63"/>
      <c r="B51" s="39"/>
      <c r="C51" s="39"/>
      <c r="D51" s="39"/>
      <c r="E51" s="39"/>
      <c r="F51" s="39"/>
      <c r="G51" s="39"/>
    </row>
    <row r="52" spans="1:7" s="21" customFormat="1" x14ac:dyDescent="0.3"/>
  </sheetData>
  <sheetProtection algorithmName="SHA-512" hashValue="OjqejtM6HI9S1XnsbwkxR74ZRXRyCA/uOJ0Yq5InF9kVq8sf+BmFBgNA+dMpnkVk/fLzmSFmh/8FE6+H6bD0fg==" saltValue="bHBweqV6BRVXP5LcnqSPkA==" spinCount="100000" sheet="1" objects="1" scenarios="1"/>
  <mergeCells count="10">
    <mergeCell ref="B34:G34"/>
    <mergeCell ref="B41:G41"/>
    <mergeCell ref="B47:G47"/>
    <mergeCell ref="B6:G6"/>
    <mergeCell ref="B10:G10"/>
    <mergeCell ref="B12:G12"/>
    <mergeCell ref="B16:G16"/>
    <mergeCell ref="B21:G21"/>
    <mergeCell ref="B31:G31"/>
    <mergeCell ref="B38:G3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dimension ref="A1:G38"/>
  <sheetViews>
    <sheetView topLeftCell="A7" workbookViewId="0">
      <selection activeCell="C28" sqref="C28"/>
    </sheetView>
  </sheetViews>
  <sheetFormatPr defaultRowHeight="12" x14ac:dyDescent="0.3"/>
  <cols>
    <col min="1" max="1" width="2.8984375" style="9" customWidth="1"/>
    <col min="2" max="2" width="7.796875" style="9" customWidth="1"/>
    <col min="3" max="3" width="52.09765625" style="9" customWidth="1"/>
    <col min="4" max="6" width="16.69921875" style="9" customWidth="1"/>
    <col min="7" max="16384" width="8.796875" style="9"/>
  </cols>
  <sheetData>
    <row r="1" spans="1:7" x14ac:dyDescent="0.3">
      <c r="A1" s="2"/>
      <c r="B1" s="2"/>
      <c r="C1" s="2"/>
      <c r="D1" s="2"/>
      <c r="E1" s="2"/>
      <c r="F1" s="2"/>
    </row>
    <row r="2" spans="1:7" ht="14.5" x14ac:dyDescent="0.35">
      <c r="A2" s="2"/>
      <c r="B2" s="42" t="s">
        <v>84</v>
      </c>
      <c r="C2" s="8"/>
      <c r="D2" s="13"/>
      <c r="E2" s="8"/>
      <c r="F2" s="56"/>
    </row>
    <row r="3" spans="1:7" x14ac:dyDescent="0.3">
      <c r="A3" s="2"/>
      <c r="B3" s="2"/>
      <c r="C3" s="2"/>
      <c r="D3" s="2"/>
      <c r="E3" s="2"/>
      <c r="F3" s="1"/>
    </row>
    <row r="4" spans="1:7" x14ac:dyDescent="0.3">
      <c r="A4" s="2"/>
      <c r="B4" s="2"/>
      <c r="C4" s="2"/>
      <c r="D4" s="2"/>
      <c r="E4" s="2"/>
      <c r="F4" s="1" t="s">
        <v>0</v>
      </c>
    </row>
    <row r="5" spans="1:7" ht="39" x14ac:dyDescent="0.3">
      <c r="A5" s="2"/>
      <c r="B5" s="120"/>
      <c r="C5" s="120"/>
      <c r="D5" s="123" t="s">
        <v>209</v>
      </c>
      <c r="E5" s="123"/>
      <c r="F5" s="43" t="s">
        <v>85</v>
      </c>
      <c r="G5" s="39"/>
    </row>
    <row r="6" spans="1:7" ht="13.5" thickBot="1" x14ac:dyDescent="0.35">
      <c r="A6" s="2"/>
      <c r="B6" s="121"/>
      <c r="C6" s="121"/>
      <c r="D6" s="43" t="s">
        <v>2</v>
      </c>
      <c r="E6" s="43" t="s">
        <v>3</v>
      </c>
      <c r="F6" s="43" t="s">
        <v>4</v>
      </c>
      <c r="G6" s="39"/>
    </row>
    <row r="7" spans="1:7" ht="13.5" thickBot="1" x14ac:dyDescent="0.35">
      <c r="A7" s="2"/>
      <c r="B7" s="122"/>
      <c r="C7" s="122"/>
      <c r="D7" s="115">
        <v>44834</v>
      </c>
      <c r="E7" s="115">
        <v>44742</v>
      </c>
      <c r="F7" s="115">
        <v>44834</v>
      </c>
      <c r="G7" s="39"/>
    </row>
    <row r="8" spans="1:7" ht="26" x14ac:dyDescent="0.3">
      <c r="A8" s="2"/>
      <c r="B8" s="50">
        <v>1</v>
      </c>
      <c r="C8" s="51" t="s">
        <v>86</v>
      </c>
      <c r="D8" s="52">
        <v>45884207.854772232</v>
      </c>
      <c r="E8" s="52">
        <v>43180677.904320695</v>
      </c>
      <c r="F8" s="52">
        <v>3670736.6283817785</v>
      </c>
      <c r="G8" s="39"/>
    </row>
    <row r="9" spans="1:7" ht="14.5" x14ac:dyDescent="0.3">
      <c r="A9" s="2"/>
      <c r="B9" s="43">
        <v>2</v>
      </c>
      <c r="C9" s="46" t="s">
        <v>195</v>
      </c>
      <c r="D9" s="45">
        <v>32414144.81420704</v>
      </c>
      <c r="E9" s="45">
        <v>30174801.850025687</v>
      </c>
      <c r="F9" s="45">
        <v>2593131.5851365631</v>
      </c>
      <c r="G9" s="39"/>
    </row>
    <row r="10" spans="1:7" ht="13" x14ac:dyDescent="0.3">
      <c r="A10" s="2"/>
      <c r="B10" s="43">
        <v>3</v>
      </c>
      <c r="C10" s="46" t="s">
        <v>88</v>
      </c>
      <c r="D10" s="45">
        <v>0</v>
      </c>
      <c r="E10" s="45">
        <v>0</v>
      </c>
      <c r="F10" s="45">
        <v>0</v>
      </c>
      <c r="G10" s="39"/>
    </row>
    <row r="11" spans="1:7" ht="13" x14ac:dyDescent="0.3">
      <c r="A11" s="2"/>
      <c r="B11" s="43">
        <v>4</v>
      </c>
      <c r="C11" s="46" t="s">
        <v>89</v>
      </c>
      <c r="D11" s="45">
        <v>0</v>
      </c>
      <c r="E11" s="45">
        <v>0</v>
      </c>
      <c r="F11" s="45">
        <v>0</v>
      </c>
      <c r="G11" s="39"/>
    </row>
    <row r="12" spans="1:7" ht="26" x14ac:dyDescent="0.3">
      <c r="A12" s="2"/>
      <c r="B12" s="43" t="s">
        <v>90</v>
      </c>
      <c r="C12" s="46" t="s">
        <v>91</v>
      </c>
      <c r="D12" s="45">
        <v>0</v>
      </c>
      <c r="E12" s="45">
        <v>0</v>
      </c>
      <c r="F12" s="45">
        <v>0</v>
      </c>
      <c r="G12" s="39"/>
    </row>
    <row r="13" spans="1:7" ht="14.5" x14ac:dyDescent="0.3">
      <c r="A13" s="2"/>
      <c r="B13" s="43">
        <v>5</v>
      </c>
      <c r="C13" s="46" t="s">
        <v>196</v>
      </c>
      <c r="D13" s="45">
        <v>13470063.040565193</v>
      </c>
      <c r="E13" s="45">
        <v>13005876.054295002</v>
      </c>
      <c r="F13" s="45">
        <v>1077605.0432452154</v>
      </c>
      <c r="G13" s="39"/>
    </row>
    <row r="14" spans="1:7" ht="13" x14ac:dyDescent="0.3">
      <c r="A14" s="2"/>
      <c r="B14" s="43">
        <v>6</v>
      </c>
      <c r="C14" s="44" t="s">
        <v>92</v>
      </c>
      <c r="D14" s="45">
        <v>428763.73783302016</v>
      </c>
      <c r="E14" s="45">
        <v>357321.3629071078</v>
      </c>
      <c r="F14" s="45">
        <v>34301.099026641612</v>
      </c>
      <c r="G14" s="39"/>
    </row>
    <row r="15" spans="1:7" ht="13" x14ac:dyDescent="0.3">
      <c r="A15" s="2"/>
      <c r="B15" s="43">
        <v>7</v>
      </c>
      <c r="C15" s="46" t="s">
        <v>87</v>
      </c>
      <c r="D15" s="45">
        <v>229423</v>
      </c>
      <c r="E15" s="45">
        <v>229423</v>
      </c>
      <c r="F15" s="45">
        <v>18353.84</v>
      </c>
      <c r="G15" s="39"/>
    </row>
    <row r="16" spans="1:7" ht="13" x14ac:dyDescent="0.3">
      <c r="A16" s="2"/>
      <c r="B16" s="43">
        <v>8</v>
      </c>
      <c r="C16" s="46" t="s">
        <v>93</v>
      </c>
      <c r="D16" s="45">
        <v>0</v>
      </c>
      <c r="E16" s="45">
        <v>0</v>
      </c>
      <c r="F16" s="45">
        <v>0</v>
      </c>
      <c r="G16" s="39"/>
    </row>
    <row r="17" spans="1:7" ht="13" x14ac:dyDescent="0.3">
      <c r="A17" s="2"/>
      <c r="B17" s="43" t="s">
        <v>47</v>
      </c>
      <c r="C17" s="46" t="s">
        <v>94</v>
      </c>
      <c r="D17" s="45">
        <v>14071.452048343064</v>
      </c>
      <c r="E17" s="45">
        <v>2943.9462792195204</v>
      </c>
      <c r="F17" s="45">
        <v>1125.7161638674452</v>
      </c>
      <c r="G17" s="39"/>
    </row>
    <row r="18" spans="1:7" ht="13" x14ac:dyDescent="0.3">
      <c r="A18" s="2"/>
      <c r="B18" s="43" t="s">
        <v>95</v>
      </c>
      <c r="C18" s="46" t="s">
        <v>96</v>
      </c>
      <c r="D18" s="45">
        <v>155225.48786239748</v>
      </c>
      <c r="E18" s="45">
        <v>124954.49599710786</v>
      </c>
      <c r="F18" s="45">
        <v>12418.0390289918</v>
      </c>
      <c r="G18" s="39"/>
    </row>
    <row r="19" spans="1:7" ht="13" x14ac:dyDescent="0.3">
      <c r="A19" s="2"/>
      <c r="B19" s="43">
        <v>9</v>
      </c>
      <c r="C19" s="46" t="s">
        <v>97</v>
      </c>
      <c r="D19" s="45">
        <v>30043.797922279628</v>
      </c>
      <c r="E19" s="45">
        <v>-7.9369219587533735E-2</v>
      </c>
      <c r="F19" s="45">
        <v>2403.5038337823703</v>
      </c>
      <c r="G19" s="39"/>
    </row>
    <row r="20" spans="1:7" ht="13" x14ac:dyDescent="0.3">
      <c r="A20" s="2"/>
      <c r="B20" s="43">
        <v>15</v>
      </c>
      <c r="C20" s="44" t="s">
        <v>98</v>
      </c>
      <c r="D20" s="45">
        <v>0</v>
      </c>
      <c r="E20" s="45">
        <v>0</v>
      </c>
      <c r="F20" s="45">
        <v>0</v>
      </c>
      <c r="G20" s="39"/>
    </row>
    <row r="21" spans="1:7" ht="26" x14ac:dyDescent="0.3">
      <c r="A21" s="2"/>
      <c r="B21" s="50">
        <v>16</v>
      </c>
      <c r="C21" s="51" t="s">
        <v>99</v>
      </c>
      <c r="D21" s="52">
        <v>0</v>
      </c>
      <c r="E21" s="52">
        <v>0</v>
      </c>
      <c r="F21" s="52">
        <v>0</v>
      </c>
      <c r="G21" s="39"/>
    </row>
    <row r="22" spans="1:7" ht="13" x14ac:dyDescent="0.3">
      <c r="A22" s="2"/>
      <c r="B22" s="43">
        <v>17</v>
      </c>
      <c r="C22" s="46" t="s">
        <v>100</v>
      </c>
      <c r="D22" s="45">
        <v>0</v>
      </c>
      <c r="E22" s="45">
        <v>0</v>
      </c>
      <c r="F22" s="45">
        <v>0</v>
      </c>
      <c r="G22" s="39"/>
    </row>
    <row r="23" spans="1:7" ht="13" x14ac:dyDescent="0.3">
      <c r="A23" s="2"/>
      <c r="B23" s="43">
        <v>18</v>
      </c>
      <c r="C23" s="46" t="s">
        <v>101</v>
      </c>
      <c r="D23" s="45">
        <v>0</v>
      </c>
      <c r="E23" s="45">
        <v>0</v>
      </c>
      <c r="F23" s="45">
        <v>0</v>
      </c>
      <c r="G23" s="39"/>
    </row>
    <row r="24" spans="1:7" ht="13" x14ac:dyDescent="0.3">
      <c r="A24" s="2"/>
      <c r="B24" s="43">
        <v>19</v>
      </c>
      <c r="C24" s="46" t="s">
        <v>102</v>
      </c>
      <c r="D24" s="45">
        <v>0</v>
      </c>
      <c r="E24" s="45">
        <v>0</v>
      </c>
      <c r="F24" s="45">
        <v>0</v>
      </c>
      <c r="G24" s="39"/>
    </row>
    <row r="25" spans="1:7" ht="13" x14ac:dyDescent="0.3">
      <c r="A25" s="2"/>
      <c r="B25" s="43" t="s">
        <v>103</v>
      </c>
      <c r="C25" s="46" t="s">
        <v>104</v>
      </c>
      <c r="D25" s="45">
        <v>0</v>
      </c>
      <c r="E25" s="45">
        <v>0</v>
      </c>
      <c r="F25" s="45">
        <v>0</v>
      </c>
      <c r="G25" s="39"/>
    </row>
    <row r="26" spans="1:7" ht="26" x14ac:dyDescent="0.3">
      <c r="A26" s="2"/>
      <c r="B26" s="50">
        <v>20</v>
      </c>
      <c r="C26" s="51" t="s">
        <v>105</v>
      </c>
      <c r="D26" s="52">
        <v>342500.79249999998</v>
      </c>
      <c r="E26" s="52">
        <v>350062.20600000001</v>
      </c>
      <c r="F26" s="52">
        <v>27400.063399999999</v>
      </c>
      <c r="G26" s="39"/>
    </row>
    <row r="27" spans="1:7" ht="13" x14ac:dyDescent="0.3">
      <c r="A27" s="2"/>
      <c r="B27" s="43">
        <v>21</v>
      </c>
      <c r="C27" s="46" t="s">
        <v>87</v>
      </c>
      <c r="D27" s="45">
        <v>342500.79249999998</v>
      </c>
      <c r="E27" s="45">
        <v>350062.20600000001</v>
      </c>
      <c r="F27" s="45">
        <v>27400.063399999999</v>
      </c>
      <c r="G27" s="39"/>
    </row>
    <row r="28" spans="1:7" ht="13" x14ac:dyDescent="0.3">
      <c r="A28" s="2"/>
      <c r="B28" s="43">
        <v>22</v>
      </c>
      <c r="C28" s="46" t="s">
        <v>106</v>
      </c>
      <c r="D28" s="45">
        <v>0</v>
      </c>
      <c r="E28" s="45">
        <v>0</v>
      </c>
      <c r="F28" s="45">
        <v>0</v>
      </c>
      <c r="G28" s="39"/>
    </row>
    <row r="29" spans="1:7" ht="13" x14ac:dyDescent="0.3">
      <c r="A29" s="2"/>
      <c r="B29" s="50" t="s">
        <v>107</v>
      </c>
      <c r="C29" s="51" t="s">
        <v>108</v>
      </c>
      <c r="D29" s="52">
        <v>0</v>
      </c>
      <c r="E29" s="52">
        <v>0</v>
      </c>
      <c r="F29" s="52">
        <v>0</v>
      </c>
      <c r="G29" s="39"/>
    </row>
    <row r="30" spans="1:7" ht="13" x14ac:dyDescent="0.3">
      <c r="A30" s="2"/>
      <c r="B30" s="50">
        <v>23</v>
      </c>
      <c r="C30" s="51" t="s">
        <v>109</v>
      </c>
      <c r="D30" s="52">
        <v>5931638.5</v>
      </c>
      <c r="E30" s="52">
        <v>5931638.5</v>
      </c>
      <c r="F30" s="52">
        <v>474531.08</v>
      </c>
      <c r="G30" s="39"/>
    </row>
    <row r="31" spans="1:7" ht="13" x14ac:dyDescent="0.3">
      <c r="A31" s="2"/>
      <c r="B31" s="43" t="s">
        <v>110</v>
      </c>
      <c r="C31" s="44" t="s">
        <v>111</v>
      </c>
      <c r="D31" s="45">
        <v>0</v>
      </c>
      <c r="E31" s="45">
        <v>0</v>
      </c>
      <c r="F31" s="45">
        <v>0</v>
      </c>
      <c r="G31" s="39"/>
    </row>
    <row r="32" spans="1:7" ht="13" x14ac:dyDescent="0.3">
      <c r="A32" s="2"/>
      <c r="B32" s="43" t="s">
        <v>112</v>
      </c>
      <c r="C32" s="44" t="s">
        <v>87</v>
      </c>
      <c r="D32" s="45">
        <v>5931638.5</v>
      </c>
      <c r="E32" s="45">
        <v>5931638.5</v>
      </c>
      <c r="F32" s="45">
        <v>474531.08</v>
      </c>
      <c r="G32" s="39"/>
    </row>
    <row r="33" spans="1:7" ht="13" x14ac:dyDescent="0.3">
      <c r="A33" s="2"/>
      <c r="B33" s="43" t="s">
        <v>113</v>
      </c>
      <c r="C33" s="44" t="s">
        <v>114</v>
      </c>
      <c r="D33" s="45">
        <v>0</v>
      </c>
      <c r="E33" s="45">
        <v>0</v>
      </c>
      <c r="F33" s="45">
        <v>0</v>
      </c>
      <c r="G33" s="39"/>
    </row>
    <row r="34" spans="1:7" ht="26" x14ac:dyDescent="0.3">
      <c r="A34" s="2"/>
      <c r="B34" s="54">
        <v>24</v>
      </c>
      <c r="C34" s="55" t="s">
        <v>115</v>
      </c>
      <c r="D34" s="53">
        <v>1774452.4579794123</v>
      </c>
      <c r="E34" s="53">
        <v>1604342.4132591751</v>
      </c>
      <c r="F34" s="53">
        <v>141956.19663835299</v>
      </c>
      <c r="G34" s="39"/>
    </row>
    <row r="35" spans="1:7" ht="13" x14ac:dyDescent="0.3">
      <c r="A35" s="2"/>
      <c r="B35" s="47">
        <v>29</v>
      </c>
      <c r="C35" s="48" t="s">
        <v>10</v>
      </c>
      <c r="D35" s="49">
        <v>52587110.885105252</v>
      </c>
      <c r="E35" s="49">
        <v>49819699.973227799</v>
      </c>
      <c r="F35" s="49">
        <v>4206968.8708084198</v>
      </c>
      <c r="G35" s="39"/>
    </row>
    <row r="36" spans="1:7" x14ac:dyDescent="0.3">
      <c r="A36" s="2"/>
      <c r="B36" s="40"/>
      <c r="C36" s="41"/>
      <c r="D36" s="41"/>
      <c r="E36" s="41"/>
      <c r="F36" s="41"/>
      <c r="G36" s="39"/>
    </row>
    <row r="37" spans="1:7" ht="30" customHeight="1" x14ac:dyDescent="0.3">
      <c r="B37" s="124" t="s">
        <v>202</v>
      </c>
      <c r="C37" s="124"/>
      <c r="D37" s="124"/>
      <c r="E37" s="124"/>
      <c r="F37" s="124"/>
    </row>
    <row r="38" spans="1:7" ht="29.5" customHeight="1" x14ac:dyDescent="0.3">
      <c r="B38" s="124" t="s">
        <v>203</v>
      </c>
      <c r="C38" s="124"/>
      <c r="D38" s="124"/>
      <c r="E38" s="124"/>
      <c r="F38" s="124"/>
    </row>
  </sheetData>
  <sheetProtection algorithmName="SHA-512" hashValue="0khcEMFbVJfR9yBqQWhrxZdhpU9BXW5U0TegQeTiL1Eobe5issQ5pvFgsS8525bUEL2hQTDVFZ2q+YbzDHYPuA==" saltValue="GAZOhokY3aebaWrUTMVlqQ==" spinCount="100000" sheet="1" objects="1" scenarios="1"/>
  <mergeCells count="4">
    <mergeCell ref="B5:C7"/>
    <mergeCell ref="D5:E5"/>
    <mergeCell ref="B37:F37"/>
    <mergeCell ref="B38:F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2C3D-D6A2-49FA-897F-B9709D981529}">
  <dimension ref="A1:S32"/>
  <sheetViews>
    <sheetView topLeftCell="A14" workbookViewId="0">
      <selection activeCell="H29" sqref="H29"/>
    </sheetView>
  </sheetViews>
  <sheetFormatPr defaultRowHeight="13.5" x14ac:dyDescent="0.35"/>
  <cols>
    <col min="1" max="1" width="69.8984375" style="30" customWidth="1"/>
    <col min="2" max="6" width="12.69921875" style="30" customWidth="1"/>
    <col min="7" max="16384" width="8.796875" style="30"/>
  </cols>
  <sheetData>
    <row r="1" spans="1:19" ht="69.5" customHeight="1" x14ac:dyDescent="0.35">
      <c r="A1" s="125" t="s">
        <v>201</v>
      </c>
      <c r="B1" s="125"/>
      <c r="C1" s="125"/>
      <c r="D1" s="125"/>
      <c r="E1" s="125"/>
      <c r="F1" s="125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14" thickBot="1" x14ac:dyDescent="0.4"/>
    <row r="3" spans="1:19" ht="14" thickBot="1" x14ac:dyDescent="0.4">
      <c r="A3" s="31" t="s">
        <v>194</v>
      </c>
      <c r="B3" s="115">
        <v>44834</v>
      </c>
      <c r="C3" s="115">
        <v>44742</v>
      </c>
      <c r="D3" s="115">
        <v>44651</v>
      </c>
      <c r="E3" s="115">
        <v>44561</v>
      </c>
      <c r="F3" s="115">
        <v>44469</v>
      </c>
      <c r="H3" s="10" t="s">
        <v>0</v>
      </c>
    </row>
    <row r="4" spans="1:19" ht="14" thickBot="1" x14ac:dyDescent="0.4">
      <c r="A4" s="32" t="s">
        <v>164</v>
      </c>
      <c r="B4" s="32"/>
      <c r="C4" s="32"/>
      <c r="D4" s="32"/>
      <c r="E4" s="32"/>
      <c r="F4" s="32"/>
      <c r="H4" s="10" t="s">
        <v>1</v>
      </c>
    </row>
    <row r="5" spans="1:19" ht="14" thickBot="1" x14ac:dyDescent="0.4">
      <c r="A5" s="33" t="s">
        <v>165</v>
      </c>
      <c r="B5" s="34">
        <v>4967153.6859210702</v>
      </c>
      <c r="C5" s="34">
        <v>6040082.0426824614</v>
      </c>
      <c r="D5" s="34">
        <v>6294745.7664409094</v>
      </c>
      <c r="E5" s="34">
        <v>6906326.724017336</v>
      </c>
      <c r="F5" s="34">
        <v>7593816.4253586913</v>
      </c>
    </row>
    <row r="6" spans="1:19" ht="39.5" thickBot="1" x14ac:dyDescent="0.4">
      <c r="A6" s="35" t="s">
        <v>166</v>
      </c>
      <c r="B6" s="34">
        <v>4786193.972841287</v>
      </c>
      <c r="C6" s="34">
        <v>5935385.8985217633</v>
      </c>
      <c r="D6" s="34">
        <v>6204149.3031792548</v>
      </c>
      <c r="E6" s="34">
        <v>6738650.8934170855</v>
      </c>
      <c r="F6" s="34">
        <v>7425120.3083177842</v>
      </c>
    </row>
    <row r="7" spans="1:19" ht="39.5" thickBot="1" x14ac:dyDescent="0.4">
      <c r="A7" s="35" t="s">
        <v>167</v>
      </c>
      <c r="B7" s="34">
        <v>4607284.8701297892</v>
      </c>
      <c r="C7" s="34">
        <v>5538476.8295012498</v>
      </c>
      <c r="D7" s="34">
        <v>5879683.5948140658</v>
      </c>
      <c r="E7" s="34">
        <v>6440398.9338674657</v>
      </c>
      <c r="F7" s="34">
        <v>7425120.3083177842</v>
      </c>
    </row>
    <row r="8" spans="1:19" ht="14" thickBot="1" x14ac:dyDescent="0.4">
      <c r="A8" s="33" t="s">
        <v>168</v>
      </c>
      <c r="B8" s="34">
        <v>4967153.6859210702</v>
      </c>
      <c r="C8" s="34">
        <v>6040082.0426824614</v>
      </c>
      <c r="D8" s="34">
        <v>6294745.7664409094</v>
      </c>
      <c r="E8" s="34">
        <v>6906326.724017336</v>
      </c>
      <c r="F8" s="34">
        <v>7593816.4253586913</v>
      </c>
    </row>
    <row r="9" spans="1:19" ht="26.5" thickBot="1" x14ac:dyDescent="0.4">
      <c r="A9" s="35" t="s">
        <v>169</v>
      </c>
      <c r="B9" s="34">
        <v>4786193.972841287</v>
      </c>
      <c r="C9" s="34">
        <v>5935385.8985217633</v>
      </c>
      <c r="D9" s="34">
        <v>6204149.3031792548</v>
      </c>
      <c r="E9" s="34">
        <v>6738650.8934170855</v>
      </c>
      <c r="F9" s="34">
        <v>7425120.3083177842</v>
      </c>
    </row>
    <row r="10" spans="1:19" ht="39.5" thickBot="1" x14ac:dyDescent="0.4">
      <c r="A10" s="35" t="s">
        <v>170</v>
      </c>
      <c r="B10" s="34">
        <v>4607284.8701297892</v>
      </c>
      <c r="C10" s="34">
        <v>5538476.8295012498</v>
      </c>
      <c r="D10" s="34">
        <v>5879683.5948140658</v>
      </c>
      <c r="E10" s="34">
        <v>6440398.9338674657</v>
      </c>
      <c r="F10" s="34">
        <v>7425120.3083177842</v>
      </c>
    </row>
    <row r="11" spans="1:19" ht="14" thickBot="1" x14ac:dyDescent="0.4">
      <c r="A11" s="33" t="s">
        <v>171</v>
      </c>
      <c r="B11" s="34">
        <v>6497153.6859210702</v>
      </c>
      <c r="C11" s="34">
        <v>7570082.0426824614</v>
      </c>
      <c r="D11" s="34">
        <v>7824745.7664409094</v>
      </c>
      <c r="E11" s="34">
        <v>8436326.7240173351</v>
      </c>
      <c r="F11" s="34">
        <v>9123816.4253586922</v>
      </c>
    </row>
    <row r="12" spans="1:19" ht="26.5" thickBot="1" x14ac:dyDescent="0.4">
      <c r="A12" s="35" t="s">
        <v>172</v>
      </c>
      <c r="B12" s="34">
        <v>6316193.972841287</v>
      </c>
      <c r="C12" s="34">
        <v>7465385.8985217633</v>
      </c>
      <c r="D12" s="34">
        <v>7734149.3031792548</v>
      </c>
      <c r="E12" s="34">
        <v>8268650.8934170855</v>
      </c>
      <c r="F12" s="34">
        <v>8955120.3083177786</v>
      </c>
    </row>
    <row r="13" spans="1:19" ht="39.5" thickBot="1" x14ac:dyDescent="0.4">
      <c r="A13" s="35" t="s">
        <v>173</v>
      </c>
      <c r="B13" s="34">
        <v>6137284.8701297892</v>
      </c>
      <c r="C13" s="34">
        <v>7068476.8295012498</v>
      </c>
      <c r="D13" s="34">
        <v>7409683.5948140658</v>
      </c>
      <c r="E13" s="34">
        <v>7970398.9338674657</v>
      </c>
      <c r="F13" s="34">
        <v>8955120.3083177786</v>
      </c>
    </row>
    <row r="14" spans="1:19" ht="14" thickBot="1" x14ac:dyDescent="0.4">
      <c r="A14" s="36" t="s">
        <v>174</v>
      </c>
      <c r="B14" s="37"/>
      <c r="C14" s="37"/>
      <c r="D14" s="37"/>
      <c r="E14" s="37"/>
      <c r="F14" s="37"/>
    </row>
    <row r="15" spans="1:19" ht="14" thickBot="1" x14ac:dyDescent="0.4">
      <c r="A15" s="33" t="s">
        <v>175</v>
      </c>
      <c r="B15" s="34">
        <v>52587110.885111474</v>
      </c>
      <c r="C15" s="34">
        <v>49819699.973229058</v>
      </c>
      <c r="D15" s="34">
        <v>48956911.808171332</v>
      </c>
      <c r="E15" s="34">
        <v>49443038.947883435</v>
      </c>
      <c r="F15" s="34">
        <v>50220177.335945167</v>
      </c>
    </row>
    <row r="16" spans="1:19" ht="39.5" thickBot="1" x14ac:dyDescent="0.4">
      <c r="A16" s="35" t="s">
        <v>176</v>
      </c>
      <c r="B16" s="34">
        <v>52381472.666043542</v>
      </c>
      <c r="C16" s="34">
        <v>49700725.741216898</v>
      </c>
      <c r="D16" s="34">
        <v>48853958.150247231</v>
      </c>
      <c r="E16" s="34">
        <v>49252498.231368154</v>
      </c>
      <c r="F16" s="34">
        <v>50059576.969515197</v>
      </c>
    </row>
    <row r="17" spans="1:6" ht="14" thickBot="1" x14ac:dyDescent="0.4">
      <c r="A17" s="36" t="s">
        <v>177</v>
      </c>
      <c r="B17" s="37"/>
      <c r="C17" s="37"/>
      <c r="D17" s="37"/>
      <c r="E17" s="37"/>
      <c r="F17" s="37"/>
    </row>
    <row r="18" spans="1:6" ht="14" thickBot="1" x14ac:dyDescent="0.4">
      <c r="A18" s="33" t="s">
        <v>178</v>
      </c>
      <c r="B18" s="38">
        <v>9.4455725030662921E-2</v>
      </c>
      <c r="C18" s="38">
        <v>0.12123882813280969</v>
      </c>
      <c r="D18" s="38">
        <v>0.12857726384183943</v>
      </c>
      <c r="E18" s="38">
        <v>0.13968248859999999</v>
      </c>
      <c r="F18" s="38">
        <v>0.1512104662</v>
      </c>
    </row>
    <row r="19" spans="1:6" ht="39.5" thickBot="1" x14ac:dyDescent="0.4">
      <c r="A19" s="35" t="s">
        <v>179</v>
      </c>
      <c r="B19" s="38">
        <v>9.1371886456028423E-2</v>
      </c>
      <c r="C19" s="38">
        <v>0.11942251969169008</v>
      </c>
      <c r="D19" s="38">
        <v>0.12699379002411207</v>
      </c>
      <c r="E19" s="38">
        <v>0.13681845866501333</v>
      </c>
      <c r="F19" s="38">
        <v>0.14832567028761476</v>
      </c>
    </row>
    <row r="20" spans="1:6" ht="52.5" thickBot="1" x14ac:dyDescent="0.4">
      <c r="A20" s="35" t="s">
        <v>180</v>
      </c>
      <c r="B20" s="38">
        <v>8.7612435682109496E-2</v>
      </c>
      <c r="C20" s="38">
        <v>0.11117041717387673</v>
      </c>
      <c r="D20" s="38">
        <v>0.12009915723811168</v>
      </c>
      <c r="E20" s="38">
        <v>0.13025896204837481</v>
      </c>
      <c r="F20" s="38">
        <v>0.14832567028761476</v>
      </c>
    </row>
    <row r="21" spans="1:6" ht="14" thickBot="1" x14ac:dyDescent="0.4">
      <c r="A21" s="33" t="s">
        <v>181</v>
      </c>
      <c r="B21" s="38">
        <v>9.4455725030662921E-2</v>
      </c>
      <c r="C21" s="38">
        <v>0.12123882813280969</v>
      </c>
      <c r="D21" s="38">
        <v>0.12857726384183943</v>
      </c>
      <c r="E21" s="38">
        <v>0.13968248859999999</v>
      </c>
      <c r="F21" s="38">
        <v>0.1512104662</v>
      </c>
    </row>
    <row r="22" spans="1:6" ht="39.5" thickBot="1" x14ac:dyDescent="0.4">
      <c r="A22" s="35" t="s">
        <v>182</v>
      </c>
      <c r="B22" s="38">
        <v>9.1371886456028423E-2</v>
      </c>
      <c r="C22" s="38">
        <v>0.11942251969169008</v>
      </c>
      <c r="D22" s="38">
        <v>0.12699379002411207</v>
      </c>
      <c r="E22" s="38">
        <v>0.13681845866501333</v>
      </c>
      <c r="F22" s="38">
        <v>0.14832567028761476</v>
      </c>
    </row>
    <row r="23" spans="1:6" ht="52.5" thickBot="1" x14ac:dyDescent="0.4">
      <c r="A23" s="35" t="s">
        <v>183</v>
      </c>
      <c r="B23" s="38">
        <v>8.7612435682109496E-2</v>
      </c>
      <c r="C23" s="38">
        <v>0.11117041717387673</v>
      </c>
      <c r="D23" s="38">
        <v>0.12009915723811168</v>
      </c>
      <c r="E23" s="38">
        <v>0.13025896204837481</v>
      </c>
      <c r="F23" s="38">
        <v>0.14832567028761476</v>
      </c>
    </row>
    <row r="24" spans="1:6" ht="14" thickBot="1" x14ac:dyDescent="0.4">
      <c r="A24" s="33" t="s">
        <v>184</v>
      </c>
      <c r="B24" s="38">
        <v>0.12355030684449622</v>
      </c>
      <c r="C24" s="38">
        <v>0.15194957108835047</v>
      </c>
      <c r="D24" s="38">
        <v>0.15982923508534891</v>
      </c>
      <c r="E24" s="38">
        <v>0.17062718839999999</v>
      </c>
      <c r="F24" s="38">
        <v>0.18167630839999999</v>
      </c>
    </row>
    <row r="25" spans="1:6" ht="39.5" thickBot="1" x14ac:dyDescent="0.4">
      <c r="A25" s="35" t="s">
        <v>185</v>
      </c>
      <c r="B25" s="38">
        <v>0.12058068724241462</v>
      </c>
      <c r="C25" s="38">
        <v>0.15020677841592775</v>
      </c>
      <c r="D25" s="38">
        <v>0.15831162092114159</v>
      </c>
      <c r="E25" s="38">
        <v>0.16788287275448111</v>
      </c>
      <c r="F25" s="38">
        <v>0.17888925257541005</v>
      </c>
    </row>
    <row r="26" spans="1:6" ht="52.5" thickBot="1" x14ac:dyDescent="0.4">
      <c r="A26" s="35" t="s">
        <v>186</v>
      </c>
      <c r="B26" s="38">
        <v>0.11670701749594281</v>
      </c>
      <c r="C26" s="38">
        <v>0.14188116012941751</v>
      </c>
      <c r="D26" s="38">
        <v>0.15135112983343663</v>
      </c>
      <c r="E26" s="38">
        <v>0.16120366190011765</v>
      </c>
      <c r="F26" s="38">
        <v>0.17888925257541005</v>
      </c>
    </row>
    <row r="27" spans="1:6" ht="14" thickBot="1" x14ac:dyDescent="0.4">
      <c r="A27" s="36" t="s">
        <v>187</v>
      </c>
      <c r="B27" s="37"/>
      <c r="C27" s="37"/>
      <c r="D27" s="37"/>
      <c r="E27" s="37"/>
      <c r="F27" s="37"/>
    </row>
    <row r="28" spans="1:6" ht="14" thickBot="1" x14ac:dyDescent="0.4">
      <c r="A28" s="33" t="s">
        <v>188</v>
      </c>
      <c r="B28" s="34">
        <v>116005486.27086484</v>
      </c>
      <c r="C28" s="34">
        <v>111628807.48685201</v>
      </c>
      <c r="D28" s="34">
        <v>112309901.01349722</v>
      </c>
      <c r="E28" s="34">
        <v>106876180.78326242</v>
      </c>
      <c r="F28" s="34">
        <v>107081159.48395869</v>
      </c>
    </row>
    <row r="29" spans="1:6" ht="14" thickBot="1" x14ac:dyDescent="0.4">
      <c r="A29" s="33" t="s">
        <v>189</v>
      </c>
      <c r="B29" s="38">
        <v>4.2818265279299272E-2</v>
      </c>
      <c r="C29" s="38">
        <v>5.4100000000000002E-2</v>
      </c>
      <c r="D29" s="38">
        <v>5.6048003882075433E-2</v>
      </c>
      <c r="E29" s="38">
        <v>6.4619886988878217E-2</v>
      </c>
      <c r="F29" s="38">
        <v>7.0916456842053457E-2</v>
      </c>
    </row>
    <row r="30" spans="1:6" ht="26.5" thickBot="1" x14ac:dyDescent="0.4">
      <c r="A30" s="35" t="s">
        <v>190</v>
      </c>
      <c r="B30" s="38">
        <v>3.7309317728579504E-2</v>
      </c>
      <c r="C30" s="38">
        <v>4.8899999999999999E-2</v>
      </c>
      <c r="D30" s="38">
        <v>5.1778839398385269E-2</v>
      </c>
      <c r="E30" s="38">
        <v>5.9041518672295616E-2</v>
      </c>
      <c r="F30" s="38">
        <v>6.9450465124273983E-2</v>
      </c>
    </row>
    <row r="31" spans="1:6" ht="39.5" thickBot="1" x14ac:dyDescent="0.4">
      <c r="A31" s="35" t="s">
        <v>191</v>
      </c>
      <c r="B31" s="38">
        <v>3.9716094628249696E-2</v>
      </c>
      <c r="C31" s="38">
        <v>5.0468879772465051E-2</v>
      </c>
      <c r="D31" s="38">
        <v>5.0099999999999999E-2</v>
      </c>
      <c r="E31" s="38">
        <v>5.9041518672295616E-2</v>
      </c>
      <c r="F31" s="38">
        <v>6.9450465124273983E-2</v>
      </c>
    </row>
    <row r="32" spans="1:6" x14ac:dyDescent="0.35">
      <c r="A32" s="20"/>
      <c r="B32" s="20"/>
      <c r="C32" s="20"/>
      <c r="D32" s="20"/>
      <c r="E32" s="20"/>
      <c r="F32" s="20"/>
    </row>
  </sheetData>
  <sheetProtection algorithmName="SHA-512" hashValue="JEhwuLnoUPxg9HRZYPp4+K66RBvfFlvgB3kAiTU/0xyGnBjkm4WqJCoWCuY6GLC0jwNyrbVftnNkInqsKFRj7Q==" saltValue="/74n6mmc5LdAQp9v2AATkg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4"/>
  <sheetViews>
    <sheetView workbookViewId="0">
      <selection activeCell="B2" sqref="B2"/>
    </sheetView>
  </sheetViews>
  <sheetFormatPr defaultRowHeight="16" x14ac:dyDescent="0.35"/>
  <cols>
    <col min="1" max="1" width="8.796875" style="4"/>
    <col min="2" max="2" width="13.19921875" style="4" customWidth="1"/>
    <col min="3" max="16384" width="8.796875" style="4"/>
  </cols>
  <sheetData>
    <row r="2" spans="2:4" x14ac:dyDescent="0.35">
      <c r="B2" s="6" t="s">
        <v>120</v>
      </c>
      <c r="C2" s="5" t="s">
        <v>26</v>
      </c>
      <c r="D2" s="4" t="s">
        <v>119</v>
      </c>
    </row>
    <row r="4" spans="2:4" x14ac:dyDescent="0.35">
      <c r="B4" s="6" t="s">
        <v>199</v>
      </c>
      <c r="C4" s="5" t="s">
        <v>197</v>
      </c>
      <c r="D4" s="4" t="s">
        <v>198</v>
      </c>
    </row>
  </sheetData>
  <sheetProtection algorithmName="SHA-512" hashValue="yU35SNiFZNeh9txOYklLne7hOTR7/p3rfGgVlYFCviV+o+QkvGGaK61oYw5dqzayd14Q+OygfBVF28a+zuXRsQ==" saltValue="v9lEDJ1frurfY9NOK6coYQ==" spinCount="100000" sheet="1" objects="1" scenarios="1"/>
  <hyperlinks>
    <hyperlink ref="B2" location="'LIQ1'!A1" display="EU LIQ1" xr:uid="{0C066EFE-D4F7-4E66-97C1-323BF7A1F692}"/>
    <hyperlink ref="B4" location="LIQB!A1" display="EU LIQB" xr:uid="{4F036024-A0DC-436D-A64D-2547AEF7296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dimension ref="B2:K47"/>
  <sheetViews>
    <sheetView topLeftCell="A24" workbookViewId="0">
      <selection activeCell="H39" sqref="H39:K41"/>
    </sheetView>
  </sheetViews>
  <sheetFormatPr defaultRowHeight="13" x14ac:dyDescent="0.3"/>
  <cols>
    <col min="1" max="1" width="2.796875" style="11" customWidth="1"/>
    <col min="2" max="2" width="6.8984375" style="11" customWidth="1"/>
    <col min="3" max="3" width="30.69921875" style="11" customWidth="1"/>
    <col min="4" max="7" width="10.09765625" style="11" bestFit="1" customWidth="1"/>
    <col min="8" max="9" width="11.3984375" style="11" bestFit="1" customWidth="1"/>
    <col min="10" max="10" width="10.3984375" style="11" bestFit="1" customWidth="1"/>
    <col min="11" max="11" width="11.3984375" style="11" bestFit="1" customWidth="1"/>
    <col min="12" max="16384" width="8.796875" style="11"/>
  </cols>
  <sheetData>
    <row r="2" spans="2:11" ht="14.5" x14ac:dyDescent="0.3">
      <c r="B2" s="77" t="s">
        <v>121</v>
      </c>
      <c r="C2" s="14"/>
      <c r="D2" s="14"/>
      <c r="E2" s="14"/>
      <c r="F2" s="14"/>
      <c r="G2" s="14"/>
      <c r="H2" s="14"/>
    </row>
    <row r="3" spans="2:11" x14ac:dyDescent="0.3">
      <c r="K3" s="10" t="s">
        <v>0</v>
      </c>
    </row>
    <row r="4" spans="2:11" x14ac:dyDescent="0.3">
      <c r="C4" s="15"/>
      <c r="K4" s="10" t="s">
        <v>1</v>
      </c>
    </row>
    <row r="5" spans="2:11" x14ac:dyDescent="0.3">
      <c r="B5" s="21"/>
      <c r="C5" s="23"/>
      <c r="D5" s="21"/>
      <c r="E5" s="21"/>
      <c r="F5" s="21"/>
      <c r="G5" s="21"/>
      <c r="H5" s="21"/>
      <c r="I5" s="21"/>
      <c r="J5" s="21"/>
      <c r="K5" s="21"/>
    </row>
    <row r="6" spans="2:11" x14ac:dyDescent="0.3">
      <c r="B6" s="78"/>
      <c r="C6" s="21"/>
      <c r="D6" s="79" t="s">
        <v>2</v>
      </c>
      <c r="E6" s="79" t="s">
        <v>3</v>
      </c>
      <c r="F6" s="79" t="s">
        <v>4</v>
      </c>
      <c r="G6" s="79" t="s">
        <v>5</v>
      </c>
      <c r="H6" s="79" t="s">
        <v>6</v>
      </c>
      <c r="I6" s="79" t="s">
        <v>7</v>
      </c>
      <c r="J6" s="79" t="s">
        <v>8</v>
      </c>
      <c r="K6" s="79" t="s">
        <v>9</v>
      </c>
    </row>
    <row r="7" spans="2:11" x14ac:dyDescent="0.3">
      <c r="B7" s="73"/>
      <c r="C7" s="73"/>
      <c r="D7" s="127" t="s">
        <v>122</v>
      </c>
      <c r="E7" s="127"/>
      <c r="F7" s="127"/>
      <c r="G7" s="127"/>
      <c r="H7" s="127" t="s">
        <v>123</v>
      </c>
      <c r="I7" s="127"/>
      <c r="J7" s="127"/>
      <c r="K7" s="127"/>
    </row>
    <row r="8" spans="2:11" x14ac:dyDescent="0.3">
      <c r="B8" s="80" t="s">
        <v>124</v>
      </c>
      <c r="C8" s="67" t="s">
        <v>125</v>
      </c>
      <c r="D8" s="116">
        <v>44834</v>
      </c>
      <c r="E8" s="116">
        <v>44742</v>
      </c>
      <c r="F8" s="116">
        <v>44651</v>
      </c>
      <c r="G8" s="116">
        <v>44561</v>
      </c>
      <c r="H8" s="116">
        <v>44834</v>
      </c>
      <c r="I8" s="116">
        <v>44742</v>
      </c>
      <c r="J8" s="116">
        <v>44651</v>
      </c>
      <c r="K8" s="116">
        <v>44561</v>
      </c>
    </row>
    <row r="9" spans="2:11" ht="26" x14ac:dyDescent="0.3">
      <c r="B9" s="80" t="s">
        <v>126</v>
      </c>
      <c r="C9" s="67" t="s">
        <v>127</v>
      </c>
      <c r="D9" s="81">
        <v>3</v>
      </c>
      <c r="E9" s="81">
        <v>3</v>
      </c>
      <c r="F9" s="81">
        <v>3</v>
      </c>
      <c r="G9" s="81">
        <v>3</v>
      </c>
      <c r="H9" s="81">
        <v>3</v>
      </c>
      <c r="I9" s="81">
        <v>3</v>
      </c>
      <c r="J9" s="81">
        <v>3</v>
      </c>
      <c r="K9" s="81">
        <v>3</v>
      </c>
    </row>
    <row r="10" spans="2:11" x14ac:dyDescent="0.3">
      <c r="B10" s="82" t="s">
        <v>128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2:11" ht="26" x14ac:dyDescent="0.3">
      <c r="B11" s="66">
        <v>1</v>
      </c>
      <c r="C11" s="67" t="s">
        <v>129</v>
      </c>
      <c r="D11" s="84"/>
      <c r="E11" s="84"/>
      <c r="F11" s="84"/>
      <c r="G11" s="84"/>
      <c r="H11" s="85">
        <v>21140055.217333332</v>
      </c>
      <c r="I11" s="85">
        <v>21236593.091666669</v>
      </c>
      <c r="J11" s="85">
        <v>21129741.454666667</v>
      </c>
      <c r="K11" s="85">
        <v>20809401.351666667</v>
      </c>
    </row>
    <row r="12" spans="2:11" x14ac:dyDescent="0.3">
      <c r="B12" s="82" t="s">
        <v>130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2:11" ht="39" x14ac:dyDescent="0.3">
      <c r="B13" s="66">
        <v>2</v>
      </c>
      <c r="C13" s="67" t="s">
        <v>131</v>
      </c>
      <c r="D13" s="85">
        <v>73270210.934333324</v>
      </c>
      <c r="E13" s="85">
        <v>72801411.100666672</v>
      </c>
      <c r="F13" s="85">
        <v>71677820.090333328</v>
      </c>
      <c r="G13" s="85">
        <v>71815291.021666676</v>
      </c>
      <c r="H13" s="85">
        <v>3917574.105</v>
      </c>
      <c r="I13" s="85">
        <v>4146574.2369999997</v>
      </c>
      <c r="J13" s="85">
        <v>4258965.0726666665</v>
      </c>
      <c r="K13" s="85">
        <v>4217337.6946666669</v>
      </c>
    </row>
    <row r="14" spans="2:11" x14ac:dyDescent="0.3">
      <c r="B14" s="66">
        <v>3</v>
      </c>
      <c r="C14" s="86" t="s">
        <v>132</v>
      </c>
      <c r="D14" s="85">
        <v>49208073.343666665</v>
      </c>
      <c r="E14" s="85">
        <v>51959976.880000003</v>
      </c>
      <c r="F14" s="85">
        <v>52992529.582666665</v>
      </c>
      <c r="G14" s="85">
        <v>53951249.567333333</v>
      </c>
      <c r="H14" s="85">
        <v>2460403.6669999999</v>
      </c>
      <c r="I14" s="85">
        <v>2597998.844</v>
      </c>
      <c r="J14" s="85">
        <v>2649626.4789999998</v>
      </c>
      <c r="K14" s="85">
        <v>2697562.4783333335</v>
      </c>
    </row>
    <row r="15" spans="2:11" x14ac:dyDescent="0.3">
      <c r="B15" s="66">
        <v>4</v>
      </c>
      <c r="C15" s="86" t="s">
        <v>133</v>
      </c>
      <c r="D15" s="85">
        <v>11337681.456</v>
      </c>
      <c r="E15" s="85">
        <v>12115705.774</v>
      </c>
      <c r="F15" s="85">
        <v>12460129.347333334</v>
      </c>
      <c r="G15" s="85">
        <v>12002522.211666666</v>
      </c>
      <c r="H15" s="85">
        <v>1457170.4380000001</v>
      </c>
      <c r="I15" s="85">
        <v>1548575.3930000002</v>
      </c>
      <c r="J15" s="85">
        <v>1609338.5936666669</v>
      </c>
      <c r="K15" s="85">
        <v>1519775.2163333332</v>
      </c>
    </row>
    <row r="16" spans="2:11" ht="26" x14ac:dyDescent="0.3">
      <c r="B16" s="66">
        <v>5</v>
      </c>
      <c r="C16" s="67" t="s">
        <v>134</v>
      </c>
      <c r="D16" s="85">
        <v>23534549.729666669</v>
      </c>
      <c r="E16" s="85">
        <v>23056721.489</v>
      </c>
      <c r="F16" s="85">
        <v>22462763.572333332</v>
      </c>
      <c r="G16" s="85">
        <v>19973513.647666667</v>
      </c>
      <c r="H16" s="85">
        <v>9477355.686999999</v>
      </c>
      <c r="I16" s="85">
        <v>9397761.0066666659</v>
      </c>
      <c r="J16" s="85">
        <v>9231693.0470000003</v>
      </c>
      <c r="K16" s="85">
        <v>7746215.7656666664</v>
      </c>
    </row>
    <row r="17" spans="2:11" ht="39" x14ac:dyDescent="0.3">
      <c r="B17" s="66">
        <v>6</v>
      </c>
      <c r="C17" s="86" t="s">
        <v>135</v>
      </c>
      <c r="D17" s="85">
        <v>4039391.2373333331</v>
      </c>
      <c r="E17" s="85">
        <v>3712395.4893333334</v>
      </c>
      <c r="F17" s="85">
        <v>5181340.0803333335</v>
      </c>
      <c r="G17" s="85">
        <v>6030429.4423333332</v>
      </c>
      <c r="H17" s="85">
        <v>1003555.2793333334</v>
      </c>
      <c r="I17" s="85">
        <v>921979.96433333331</v>
      </c>
      <c r="J17" s="85">
        <v>1282001.1199999999</v>
      </c>
      <c r="K17" s="85">
        <v>1490958.821</v>
      </c>
    </row>
    <row r="18" spans="2:11" ht="26" x14ac:dyDescent="0.3">
      <c r="B18" s="66">
        <v>7</v>
      </c>
      <c r="C18" s="86" t="s">
        <v>136</v>
      </c>
      <c r="D18" s="85">
        <v>19495158.492333334</v>
      </c>
      <c r="E18" s="85">
        <v>19344325.999666668</v>
      </c>
      <c r="F18" s="85">
        <v>17281423.492000002</v>
      </c>
      <c r="G18" s="85">
        <v>13859303.813666666</v>
      </c>
      <c r="H18" s="85">
        <v>8473800.4076666683</v>
      </c>
      <c r="I18" s="85">
        <v>8475781.0423333328</v>
      </c>
      <c r="J18" s="85">
        <v>7949691.9270000001</v>
      </c>
      <c r="K18" s="85">
        <v>6171476.5530000003</v>
      </c>
    </row>
    <row r="19" spans="2:11" x14ac:dyDescent="0.3">
      <c r="B19" s="66">
        <v>8</v>
      </c>
      <c r="C19" s="86" t="s">
        <v>137</v>
      </c>
      <c r="D19" s="85">
        <v>0</v>
      </c>
      <c r="E19" s="85">
        <v>0</v>
      </c>
      <c r="F19" s="85">
        <v>0</v>
      </c>
      <c r="G19" s="85">
        <v>83780.391666666677</v>
      </c>
      <c r="H19" s="85">
        <v>0</v>
      </c>
      <c r="I19" s="85">
        <v>0</v>
      </c>
      <c r="J19" s="85">
        <v>0</v>
      </c>
      <c r="K19" s="85">
        <v>83780.391666666677</v>
      </c>
    </row>
    <row r="20" spans="2:11" ht="26" x14ac:dyDescent="0.3">
      <c r="B20" s="66">
        <v>9</v>
      </c>
      <c r="C20" s="86" t="s">
        <v>138</v>
      </c>
      <c r="D20" s="87"/>
      <c r="E20" s="87"/>
      <c r="F20" s="87"/>
      <c r="G20" s="87"/>
      <c r="H20" s="85">
        <v>0</v>
      </c>
      <c r="I20" s="85">
        <v>0</v>
      </c>
      <c r="J20" s="85">
        <v>0</v>
      </c>
      <c r="K20" s="85">
        <v>0</v>
      </c>
    </row>
    <row r="21" spans="2:11" x14ac:dyDescent="0.3">
      <c r="B21" s="66">
        <v>10</v>
      </c>
      <c r="C21" s="67" t="s">
        <v>139</v>
      </c>
      <c r="D21" s="85">
        <v>8461320.7999999989</v>
      </c>
      <c r="E21" s="85">
        <v>8500635.7256666664</v>
      </c>
      <c r="F21" s="85">
        <v>8691769.6606666669</v>
      </c>
      <c r="G21" s="85">
        <v>8975189.6423333343</v>
      </c>
      <c r="H21" s="85">
        <v>1268748.723</v>
      </c>
      <c r="I21" s="85">
        <v>1412064.3206666668</v>
      </c>
      <c r="J21" s="85">
        <v>1524038.5389999999</v>
      </c>
      <c r="K21" s="85">
        <v>1589419.3616666666</v>
      </c>
    </row>
    <row r="22" spans="2:11" ht="52" x14ac:dyDescent="0.3">
      <c r="B22" s="66">
        <v>11</v>
      </c>
      <c r="C22" s="86" t="s">
        <v>140</v>
      </c>
      <c r="D22" s="85">
        <v>751838.71533333347</v>
      </c>
      <c r="E22" s="85">
        <v>872285.08166666667</v>
      </c>
      <c r="F22" s="85">
        <v>898364.90899999999</v>
      </c>
      <c r="G22" s="85">
        <v>908574.54733333341</v>
      </c>
      <c r="H22" s="85">
        <v>751838.71533333347</v>
      </c>
      <c r="I22" s="85">
        <v>872285.08166666667</v>
      </c>
      <c r="J22" s="85">
        <v>898364.90899999999</v>
      </c>
      <c r="K22" s="85">
        <v>908574.54733333341</v>
      </c>
    </row>
    <row r="23" spans="2:11" ht="39" x14ac:dyDescent="0.3">
      <c r="B23" s="66">
        <v>12</v>
      </c>
      <c r="C23" s="86" t="s">
        <v>141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</row>
    <row r="24" spans="2:11" ht="26" x14ac:dyDescent="0.3">
      <c r="B24" s="66">
        <v>13</v>
      </c>
      <c r="C24" s="86" t="s">
        <v>142</v>
      </c>
      <c r="D24" s="85">
        <v>7709482.0846666675</v>
      </c>
      <c r="E24" s="85">
        <v>7628350.6440000003</v>
      </c>
      <c r="F24" s="85">
        <v>7793404.7516666669</v>
      </c>
      <c r="G24" s="85">
        <v>8066615.0949999997</v>
      </c>
      <c r="H24" s="85">
        <v>516910.0076666667</v>
      </c>
      <c r="I24" s="85">
        <v>539779.23899999994</v>
      </c>
      <c r="J24" s="85">
        <v>625673.63</v>
      </c>
      <c r="K24" s="85">
        <v>680844.8143333334</v>
      </c>
    </row>
    <row r="25" spans="2:11" ht="26" x14ac:dyDescent="0.3">
      <c r="B25" s="66">
        <v>14</v>
      </c>
      <c r="C25" s="67" t="s">
        <v>143</v>
      </c>
      <c r="D25" s="85">
        <v>14598.916666666666</v>
      </c>
      <c r="E25" s="85">
        <v>92111.908333333326</v>
      </c>
      <c r="F25" s="85">
        <v>68237.631333333324</v>
      </c>
      <c r="G25" s="85">
        <v>243338.62099999998</v>
      </c>
      <c r="H25" s="85">
        <v>6479.8679999999995</v>
      </c>
      <c r="I25" s="85">
        <v>27941.796333333332</v>
      </c>
      <c r="J25" s="85">
        <v>64185.242000000006</v>
      </c>
      <c r="K25" s="85">
        <v>234440.42733333333</v>
      </c>
    </row>
    <row r="26" spans="2:11" ht="26" x14ac:dyDescent="0.3">
      <c r="B26" s="66">
        <v>15</v>
      </c>
      <c r="C26" s="67" t="s">
        <v>144</v>
      </c>
      <c r="D26" s="85">
        <v>5382668.8020000001</v>
      </c>
      <c r="E26" s="85">
        <v>6624959.801</v>
      </c>
      <c r="F26" s="85">
        <v>6612895.4983333331</v>
      </c>
      <c r="G26" s="85">
        <v>7085402.6316666668</v>
      </c>
      <c r="H26" s="85">
        <v>566261.57400000002</v>
      </c>
      <c r="I26" s="85">
        <v>922026.04466666665</v>
      </c>
      <c r="J26" s="85">
        <v>866023.26899999997</v>
      </c>
      <c r="K26" s="85">
        <v>1072111.1326666668</v>
      </c>
    </row>
    <row r="27" spans="2:11" ht="26" x14ac:dyDescent="0.3">
      <c r="B27" s="88">
        <v>16</v>
      </c>
      <c r="C27" s="89" t="s">
        <v>145</v>
      </c>
      <c r="D27" s="65"/>
      <c r="E27" s="65"/>
      <c r="F27" s="65"/>
      <c r="G27" s="65"/>
      <c r="H27" s="90">
        <v>15236419.957</v>
      </c>
      <c r="I27" s="90">
        <v>15906367.405333335</v>
      </c>
      <c r="J27" s="90">
        <v>15944905.169666667</v>
      </c>
      <c r="K27" s="90">
        <v>14859524.381999999</v>
      </c>
    </row>
    <row r="28" spans="2:11" x14ac:dyDescent="0.3">
      <c r="B28" s="126" t="s">
        <v>146</v>
      </c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11" ht="52" x14ac:dyDescent="0.3">
      <c r="B29" s="66">
        <v>17</v>
      </c>
      <c r="C29" s="67" t="s">
        <v>147</v>
      </c>
      <c r="D29" s="85">
        <v>297944.245</v>
      </c>
      <c r="E29" s="85">
        <v>23216.166666666668</v>
      </c>
      <c r="F29" s="85">
        <v>16810.650333333331</v>
      </c>
      <c r="G29" s="85">
        <v>109064.26333333334</v>
      </c>
      <c r="H29" s="85">
        <v>0</v>
      </c>
      <c r="I29" s="85">
        <v>0</v>
      </c>
      <c r="J29" s="85">
        <v>0</v>
      </c>
      <c r="K29" s="85">
        <v>0</v>
      </c>
    </row>
    <row r="30" spans="2:11" ht="26" x14ac:dyDescent="0.3">
      <c r="B30" s="66">
        <v>18</v>
      </c>
      <c r="C30" s="67" t="s">
        <v>148</v>
      </c>
      <c r="D30" s="85">
        <v>2589255.1030000001</v>
      </c>
      <c r="E30" s="85">
        <v>2453546.3993333331</v>
      </c>
      <c r="F30" s="85">
        <v>2374654.1163333338</v>
      </c>
      <c r="G30" s="85">
        <v>2275045.1689999998</v>
      </c>
      <c r="H30" s="85">
        <v>2243065.2009999999</v>
      </c>
      <c r="I30" s="85">
        <v>2110954.7520000003</v>
      </c>
      <c r="J30" s="85">
        <v>2010522.6500000001</v>
      </c>
      <c r="K30" s="85">
        <v>1950989.2576666668</v>
      </c>
    </row>
    <row r="31" spans="2:11" x14ac:dyDescent="0.3">
      <c r="B31" s="66">
        <v>19</v>
      </c>
      <c r="C31" s="67" t="s">
        <v>149</v>
      </c>
      <c r="D31" s="85">
        <v>9870.7243333333336</v>
      </c>
      <c r="E31" s="85">
        <v>38954.206999999995</v>
      </c>
      <c r="F31" s="85">
        <v>38058.726666666662</v>
      </c>
      <c r="G31" s="85">
        <v>924.55633333333344</v>
      </c>
      <c r="H31" s="85">
        <v>9870.7243333333336</v>
      </c>
      <c r="I31" s="85">
        <v>38954.206999999995</v>
      </c>
      <c r="J31" s="85">
        <v>38058.726666666662</v>
      </c>
      <c r="K31" s="85">
        <v>924.55633333333344</v>
      </c>
    </row>
    <row r="32" spans="2:11" ht="104" x14ac:dyDescent="0.3">
      <c r="B32" s="66" t="s">
        <v>103</v>
      </c>
      <c r="C32" s="67" t="s">
        <v>150</v>
      </c>
      <c r="D32" s="84"/>
      <c r="E32" s="84"/>
      <c r="F32" s="84"/>
      <c r="G32" s="84"/>
      <c r="H32" s="81">
        <v>0</v>
      </c>
      <c r="I32" s="81">
        <v>0</v>
      </c>
      <c r="J32" s="81">
        <v>0</v>
      </c>
      <c r="K32" s="81">
        <v>0</v>
      </c>
    </row>
    <row r="33" spans="2:11" ht="39" x14ac:dyDescent="0.3">
      <c r="B33" s="66" t="s">
        <v>151</v>
      </c>
      <c r="C33" s="67" t="s">
        <v>152</v>
      </c>
      <c r="D33" s="84"/>
      <c r="E33" s="84"/>
      <c r="F33" s="84"/>
      <c r="G33" s="84"/>
      <c r="H33" s="81">
        <v>0</v>
      </c>
      <c r="I33" s="81">
        <v>0</v>
      </c>
      <c r="J33" s="81">
        <v>0</v>
      </c>
      <c r="K33" s="81">
        <v>0</v>
      </c>
    </row>
    <row r="34" spans="2:11" ht="26" x14ac:dyDescent="0.3">
      <c r="B34" s="69">
        <v>20</v>
      </c>
      <c r="C34" s="91" t="s">
        <v>153</v>
      </c>
      <c r="D34" s="92">
        <v>2429523.4933333336</v>
      </c>
      <c r="E34" s="92">
        <v>2385033.9886666667</v>
      </c>
      <c r="F34" s="92">
        <v>2122948.1426666668</v>
      </c>
      <c r="G34" s="92">
        <v>2306858.7459999998</v>
      </c>
      <c r="H34" s="92">
        <v>2048581.3766666665</v>
      </c>
      <c r="I34" s="92">
        <v>1951913.814</v>
      </c>
      <c r="J34" s="92">
        <v>1791948.175</v>
      </c>
      <c r="K34" s="92">
        <v>1949374.423</v>
      </c>
    </row>
    <row r="35" spans="2:11" x14ac:dyDescent="0.3">
      <c r="B35" s="66" t="s">
        <v>116</v>
      </c>
      <c r="C35" s="86" t="s">
        <v>154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</row>
    <row r="36" spans="2:11" ht="26" x14ac:dyDescent="0.3">
      <c r="B36" s="66" t="s">
        <v>117</v>
      </c>
      <c r="C36" s="86" t="s">
        <v>155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2:11" ht="26" x14ac:dyDescent="0.3">
      <c r="B37" s="66" t="s">
        <v>118</v>
      </c>
      <c r="C37" s="86" t="s">
        <v>156</v>
      </c>
      <c r="D37" s="85">
        <v>2897070.0723333335</v>
      </c>
      <c r="E37" s="85">
        <v>2515716.773</v>
      </c>
      <c r="F37" s="85">
        <v>2429523.4933333336</v>
      </c>
      <c r="G37" s="85">
        <v>2385033.9886666667</v>
      </c>
      <c r="H37" s="85">
        <v>2252935.9253333337</v>
      </c>
      <c r="I37" s="85">
        <v>2149908.9589999998</v>
      </c>
      <c r="J37" s="85">
        <v>2048581.3766666665</v>
      </c>
      <c r="K37" s="85">
        <v>1951913.814</v>
      </c>
    </row>
    <row r="38" spans="2:11" x14ac:dyDescent="0.3">
      <c r="B38" s="93" t="s">
        <v>157</v>
      </c>
      <c r="C38" s="93"/>
      <c r="D38" s="93"/>
      <c r="E38" s="93"/>
      <c r="F38" s="93"/>
      <c r="G38" s="93"/>
      <c r="H38" s="93"/>
      <c r="I38" s="93"/>
      <c r="J38" s="93"/>
      <c r="K38" s="93"/>
    </row>
    <row r="39" spans="2:11" ht="26" x14ac:dyDescent="0.3">
      <c r="B39" s="94" t="s">
        <v>158</v>
      </c>
      <c r="C39" s="89" t="s">
        <v>159</v>
      </c>
      <c r="D39" s="95"/>
      <c r="E39" s="95"/>
      <c r="F39" s="95"/>
      <c r="G39" s="95"/>
      <c r="H39" s="90">
        <v>21140055.217333332</v>
      </c>
      <c r="I39" s="90">
        <v>21236593.091666669</v>
      </c>
      <c r="J39" s="90">
        <v>21129741.45466667</v>
      </c>
      <c r="K39" s="90">
        <v>20809401.351666667</v>
      </c>
    </row>
    <row r="40" spans="2:11" ht="26" x14ac:dyDescent="0.3">
      <c r="B40" s="94">
        <v>22</v>
      </c>
      <c r="C40" s="89" t="s">
        <v>160</v>
      </c>
      <c r="D40" s="95"/>
      <c r="E40" s="95"/>
      <c r="F40" s="95"/>
      <c r="G40" s="95"/>
      <c r="H40" s="90">
        <v>12983484.031666666</v>
      </c>
      <c r="I40" s="90">
        <v>13756458.446333334</v>
      </c>
      <c r="J40" s="90">
        <v>13896323.793</v>
      </c>
      <c r="K40" s="90">
        <v>12907610.568</v>
      </c>
    </row>
    <row r="41" spans="2:11" ht="26" x14ac:dyDescent="0.3">
      <c r="B41" s="94">
        <v>23</v>
      </c>
      <c r="C41" s="89" t="s">
        <v>161</v>
      </c>
      <c r="D41" s="95"/>
      <c r="E41" s="95"/>
      <c r="F41" s="95"/>
      <c r="G41" s="95"/>
      <c r="H41" s="96">
        <v>1.6278036324671668</v>
      </c>
      <c r="I41" s="96">
        <v>1.5449585866318924</v>
      </c>
      <c r="J41" s="96">
        <v>1.5212397267634972</v>
      </c>
      <c r="K41" s="96">
        <v>1.615552594304299</v>
      </c>
    </row>
    <row r="42" spans="2:11" x14ac:dyDescent="0.3">
      <c r="B42" s="22"/>
      <c r="C42" s="26"/>
      <c r="D42" s="24"/>
      <c r="E42" s="24"/>
      <c r="F42" s="24"/>
      <c r="G42" s="24"/>
      <c r="H42" s="24"/>
      <c r="I42" s="24"/>
      <c r="J42" s="24"/>
      <c r="K42" s="24"/>
    </row>
    <row r="43" spans="2:11" x14ac:dyDescent="0.3"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2:11" x14ac:dyDescent="0.3">
      <c r="B44" s="27"/>
      <c r="C44" s="23"/>
      <c r="D44" s="27"/>
      <c r="E44" s="27"/>
      <c r="F44" s="27"/>
      <c r="G44" s="27"/>
      <c r="H44" s="25"/>
      <c r="I44" s="25"/>
      <c r="J44" s="25"/>
      <c r="K44" s="25"/>
    </row>
    <row r="45" spans="2:11" x14ac:dyDescent="0.3">
      <c r="B45" s="27"/>
      <c r="C45" s="23"/>
      <c r="D45" s="27"/>
      <c r="E45" s="27"/>
      <c r="F45" s="27"/>
      <c r="G45" s="27"/>
      <c r="H45" s="24"/>
      <c r="I45" s="24"/>
      <c r="J45" s="24"/>
      <c r="K45" s="24"/>
    </row>
    <row r="46" spans="2:11" x14ac:dyDescent="0.3">
      <c r="B46" s="27"/>
      <c r="C46" s="23"/>
      <c r="D46" s="27"/>
      <c r="E46" s="27"/>
      <c r="F46" s="27"/>
      <c r="G46" s="27"/>
      <c r="H46" s="28"/>
      <c r="I46" s="28"/>
      <c r="J46" s="28"/>
      <c r="K46" s="28"/>
    </row>
    <row r="47" spans="2:11" x14ac:dyDescent="0.3">
      <c r="B47" s="21"/>
      <c r="C47" s="21"/>
      <c r="D47" s="21"/>
      <c r="E47" s="21"/>
      <c r="F47" s="21"/>
      <c r="G47" s="21"/>
      <c r="H47" s="21"/>
      <c r="I47" s="21"/>
      <c r="J47" s="21"/>
      <c r="K47" s="21"/>
    </row>
  </sheetData>
  <sheetProtection algorithmName="SHA-512" hashValue="8CUo0luA1jFcyhwnmjzyGphKQj4DEd2gycQ4M9WOs2oRu7tINL0W+b5VBbWVaQ9+o2+gA5UiEW6n0CGYhgg57w==" saltValue="+Yn8SmbC8WljemV9zyOrfA==" spinCount="100000" sheet="1" objects="1" scenarios="1"/>
  <mergeCells count="3">
    <mergeCell ref="B28:K28"/>
    <mergeCell ref="D7:G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32A0-1C45-427E-B964-9FA21F216550}">
  <dimension ref="B2:O4"/>
  <sheetViews>
    <sheetView zoomScale="80" zoomScaleNormal="80" workbookViewId="0">
      <selection activeCell="B4" sqref="B4"/>
    </sheetView>
  </sheetViews>
  <sheetFormatPr defaultRowHeight="13.5" x14ac:dyDescent="0.35"/>
  <cols>
    <col min="1" max="1" width="8.796875" style="30"/>
    <col min="2" max="2" width="151" style="30" customWidth="1"/>
    <col min="3" max="16384" width="8.796875" style="30"/>
  </cols>
  <sheetData>
    <row r="2" spans="2:15" ht="14.5" x14ac:dyDescent="0.35">
      <c r="B2" s="100" t="s">
        <v>200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4" spans="2:15" ht="409" customHeight="1" x14ac:dyDescent="0.35">
      <c r="B4" s="102" t="s">
        <v>210</v>
      </c>
    </row>
  </sheetData>
  <sheetProtection algorithmName="SHA-512" hashValue="uVNRMa0Vb35RMZZ3MibWQaOhjtGUIYwTOMGpM726/+1RYA72ZheAI6iKBsCSj3wcdXEiSxro0S4czBM95hCSFg==" saltValue="npaMrmULV2iA8Wb13PUAJ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>
      <selection activeCell="B6" sqref="B6"/>
    </sheetView>
  </sheetViews>
  <sheetFormatPr defaultRowHeight="16" x14ac:dyDescent="0.35"/>
  <cols>
    <col min="1" max="1" width="8.796875" style="4"/>
    <col min="2" max="2" width="13.19921875" style="4" customWidth="1"/>
    <col min="3" max="16384" width="8.796875" style="4"/>
  </cols>
  <sheetData>
    <row r="2" spans="2:4" x14ac:dyDescent="0.35">
      <c r="B2" s="6"/>
      <c r="C2" s="5"/>
    </row>
    <row r="4" spans="2:4" x14ac:dyDescent="0.35">
      <c r="B4" s="6"/>
      <c r="C4" s="5"/>
    </row>
    <row r="6" spans="2:4" x14ac:dyDescent="0.35">
      <c r="B6" s="6" t="s">
        <v>163</v>
      </c>
      <c r="C6" s="5" t="s">
        <v>26</v>
      </c>
      <c r="D6" s="4" t="s">
        <v>162</v>
      </c>
    </row>
    <row r="8" spans="2:4" x14ac:dyDescent="0.35">
      <c r="B8" s="17"/>
      <c r="C8" s="5"/>
    </row>
    <row r="10" spans="2:4" x14ac:dyDescent="0.35">
      <c r="B10" s="17"/>
      <c r="C10" s="5"/>
    </row>
    <row r="12" spans="2:4" x14ac:dyDescent="0.35">
      <c r="B12" s="17"/>
      <c r="C12" s="5"/>
    </row>
  </sheetData>
  <sheetProtection algorithmName="SHA-512" hashValue="0Q5H2bMzStmwqYVvhl5sU23cPEXZuPJ6N1U8tz1M1K5TF5srwRJwx4zWFQAgTNUtrT8evcMXYKfXqc1g8K2cOw==" saltValue="Qb831d9XNMbQiNkPgypPzA==" spinCount="100000" sheet="1" objects="1" scenarios="1"/>
  <hyperlinks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dimension ref="A2:G24"/>
  <sheetViews>
    <sheetView workbookViewId="0">
      <selection activeCell="I12" sqref="I12"/>
    </sheetView>
  </sheetViews>
  <sheetFormatPr defaultRowHeight="13" x14ac:dyDescent="0.3"/>
  <cols>
    <col min="1" max="2" width="8.796875" style="11"/>
    <col min="3" max="3" width="73.19921875" style="11" customWidth="1"/>
    <col min="4" max="4" width="37.69921875" style="11" customWidth="1"/>
    <col min="5" max="5" width="8.796875" style="11"/>
    <col min="6" max="6" width="11.3984375" style="11" customWidth="1"/>
    <col min="7" max="16384" width="8.796875" style="11"/>
  </cols>
  <sheetData>
    <row r="2" spans="2:7" ht="15.5" x14ac:dyDescent="0.35">
      <c r="B2" s="7" t="s">
        <v>12</v>
      </c>
      <c r="C2" s="14"/>
      <c r="D2" s="14"/>
      <c r="E2" s="18"/>
      <c r="F2" s="18"/>
      <c r="G2" s="20"/>
    </row>
    <row r="3" spans="2:7" ht="15" thickBot="1" x14ac:dyDescent="0.4">
      <c r="B3" s="19"/>
      <c r="D3" s="1" t="s">
        <v>0</v>
      </c>
    </row>
    <row r="4" spans="2:7" s="21" customFormat="1" ht="15" thickBot="1" x14ac:dyDescent="0.4">
      <c r="B4" s="97"/>
      <c r="C4" s="98"/>
      <c r="D4" s="31" t="s">
        <v>204</v>
      </c>
    </row>
    <row r="5" spans="2:7" s="21" customFormat="1" ht="14.5" x14ac:dyDescent="0.35">
      <c r="B5" s="103"/>
      <c r="C5" s="103"/>
      <c r="D5" s="104" t="s">
        <v>13</v>
      </c>
    </row>
    <row r="6" spans="2:7" s="21" customFormat="1" ht="14.5" x14ac:dyDescent="0.35">
      <c r="B6" s="105"/>
      <c r="C6" s="103"/>
      <c r="D6" s="104"/>
    </row>
    <row r="7" spans="2:7" s="21" customFormat="1" ht="29.5" customHeight="1" x14ac:dyDescent="0.35">
      <c r="B7" s="104">
        <v>1</v>
      </c>
      <c r="C7" s="106" t="s">
        <v>14</v>
      </c>
      <c r="D7" s="107">
        <v>12386548.626370002</v>
      </c>
    </row>
    <row r="8" spans="2:7" s="21" customFormat="1" ht="14.5" x14ac:dyDescent="0.35">
      <c r="B8" s="104">
        <v>2</v>
      </c>
      <c r="C8" s="108" t="s">
        <v>15</v>
      </c>
      <c r="D8" s="107">
        <v>-239372.36492019653</v>
      </c>
    </row>
    <row r="9" spans="2:7" s="21" customFormat="1" ht="14.5" x14ac:dyDescent="0.35">
      <c r="B9" s="104">
        <v>3</v>
      </c>
      <c r="C9" s="108" t="s">
        <v>16</v>
      </c>
      <c r="D9" s="107">
        <v>252801.12758044052</v>
      </c>
    </row>
    <row r="10" spans="2:7" s="21" customFormat="1" ht="14.5" x14ac:dyDescent="0.35">
      <c r="B10" s="104">
        <v>4</v>
      </c>
      <c r="C10" s="108" t="s">
        <v>17</v>
      </c>
      <c r="D10" s="107">
        <v>0</v>
      </c>
    </row>
    <row r="11" spans="2:7" s="21" customFormat="1" ht="14.5" x14ac:dyDescent="0.35">
      <c r="B11" s="104">
        <v>5</v>
      </c>
      <c r="C11" s="108" t="s">
        <v>18</v>
      </c>
      <c r="D11" s="107">
        <v>0</v>
      </c>
    </row>
    <row r="12" spans="2:7" s="21" customFormat="1" ht="14.5" x14ac:dyDescent="0.35">
      <c r="B12" s="104">
        <v>6</v>
      </c>
      <c r="C12" s="108" t="s">
        <v>19</v>
      </c>
      <c r="D12" s="107">
        <v>0</v>
      </c>
    </row>
    <row r="13" spans="2:7" s="21" customFormat="1" ht="14.5" x14ac:dyDescent="0.35">
      <c r="B13" s="104">
        <v>7</v>
      </c>
      <c r="C13" s="108" t="s">
        <v>20</v>
      </c>
      <c r="D13" s="107">
        <v>249114.62350683767</v>
      </c>
    </row>
    <row r="14" spans="2:7" s="21" customFormat="1" ht="14.5" x14ac:dyDescent="0.35">
      <c r="B14" s="104">
        <v>8</v>
      </c>
      <c r="C14" s="108" t="s">
        <v>21</v>
      </c>
      <c r="D14" s="107">
        <v>179539.45766291808</v>
      </c>
    </row>
    <row r="15" spans="2:7" s="21" customFormat="1" ht="14.5" x14ac:dyDescent="0.35">
      <c r="B15" s="109">
        <v>9</v>
      </c>
      <c r="C15" s="110" t="s">
        <v>22</v>
      </c>
      <c r="D15" s="111">
        <v>12828631.4702</v>
      </c>
    </row>
    <row r="16" spans="2:7" s="21" customFormat="1" x14ac:dyDescent="0.3">
      <c r="B16" s="63"/>
    </row>
    <row r="17" spans="1:6" s="21" customFormat="1" x14ac:dyDescent="0.3"/>
    <row r="18" spans="1:6" s="21" customFormat="1" x14ac:dyDescent="0.3"/>
    <row r="19" spans="1:6" s="21" customFormat="1" x14ac:dyDescent="0.3"/>
    <row r="20" spans="1:6" s="21" customFormat="1" x14ac:dyDescent="0.3"/>
    <row r="21" spans="1:6" s="21" customFormat="1" x14ac:dyDescent="0.3"/>
    <row r="22" spans="1:6" s="21" customFormat="1" x14ac:dyDescent="0.3">
      <c r="D22" s="99"/>
      <c r="F22" s="99"/>
    </row>
    <row r="23" spans="1:6" s="21" customFormat="1" x14ac:dyDescent="0.3"/>
    <row r="24" spans="1:6" x14ac:dyDescent="0.3">
      <c r="A24" s="20"/>
      <c r="B24" s="20"/>
      <c r="C24" s="20"/>
      <c r="D24" s="20"/>
      <c r="E24" s="20"/>
    </row>
  </sheetData>
  <sheetProtection algorithmName="SHA-512" hashValue="l9Po/ZpwfjOWTfHA8a0N7P67uzvSHB608DVeLs8DjXjVcgHawWxOG1klGumXB4cVA7TY4I2DUCTknIZoet8r0A==" saltValue="MLogLNCqrdOFQ/rLG90J7g==" spinCount="100000" sheet="1" objects="1" scenarios="1"/>
  <conditionalFormatting sqref="D6:D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START</vt:lpstr>
      <vt:lpstr>Dane ogólne ---&gt;</vt:lpstr>
      <vt:lpstr>KM1</vt:lpstr>
      <vt:lpstr>OV1</vt:lpstr>
      <vt:lpstr>MSSF 9</vt:lpstr>
      <vt:lpstr>Płynność ---&gt;</vt:lpstr>
      <vt:lpstr>LIQ1</vt:lpstr>
      <vt:lpstr>LIQB</vt:lpstr>
      <vt:lpstr>RWA kredytowe IRB ---&gt;</vt:lpstr>
      <vt:lpstr>CR8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2022-12-23T08:17:13Z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