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081813\Documents\TA\III Filar\2022\2022-03\"/>
    </mc:Choice>
  </mc:AlternateContent>
  <xr:revisionPtr revIDLastSave="0" documentId="13_ncr:1_{C39D6F98-FF9A-4719-89A4-6F381D69962F}" xr6:coauthVersionLast="47" xr6:coauthVersionMax="47" xr10:uidLastSave="{00000000-0000-0000-0000-000000000000}"/>
  <bookViews>
    <workbookView xWindow="-110" yWindow="-110" windowWidth="19420" windowHeight="10420" xr2:uid="{4B17D59F-195A-4702-8E00-0B3088AE2387}"/>
  </bookViews>
  <sheets>
    <sheet name="START" sheetId="2" r:id="rId1"/>
    <sheet name="Dane ogólne ---&gt;" sheetId="5" r:id="rId2"/>
    <sheet name="KM1" sheetId="6" r:id="rId3"/>
    <sheet name="OV1" sheetId="7" r:id="rId4"/>
    <sheet name="MSSF 9" sheetId="29" r:id="rId5"/>
    <sheet name="Płynność ---&gt;" sheetId="15" r:id="rId6"/>
    <sheet name="LIQ1" sheetId="16" r:id="rId7"/>
    <sheet name="LIQB" sheetId="30" r:id="rId8"/>
    <sheet name="RWA kredytowe IRB ---&gt;" sheetId="28" r:id="rId9"/>
    <sheet name="CR8" sheetId="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<sst xmlns="http://schemas.openxmlformats.org/spreadsheetml/2006/main" count="253" uniqueCount="218">
  <si>
    <t>w tys. PLN</t>
  </si>
  <si>
    <t>w proc.</t>
  </si>
  <si>
    <t>a</t>
  </si>
  <si>
    <t>b</t>
  </si>
  <si>
    <t>c</t>
  </si>
  <si>
    <t>d</t>
  </si>
  <si>
    <t>e</t>
  </si>
  <si>
    <t>f</t>
  </si>
  <si>
    <t>g</t>
  </si>
  <si>
    <t>h</t>
  </si>
  <si>
    <t>Ogółem</t>
  </si>
  <si>
    <t>Łączna kwota ekspozycji na ryzyko</t>
  </si>
  <si>
    <t xml:space="preserve">EU CR8 – Rachunek przepływów kwot ekspozycji ważonych ryzykiem w odniesieniu do ekspozycji na ryzyko kredytowe według metody IRB </t>
  </si>
  <si>
    <t>Kwota ekspozycji ważonej ryzykiem</t>
  </si>
  <si>
    <t>Kwota ekspozycji ważonej ryzykiem na koniec poprzedniego okresu sprawozdawczego</t>
  </si>
  <si>
    <t>Wielkość aktywów (+/-)</t>
  </si>
  <si>
    <t>Jakość aktywów (+/-)</t>
  </si>
  <si>
    <t>Aktualizacje modeli (+/-)</t>
  </si>
  <si>
    <t>Metodyka i polityka (+/-)</t>
  </si>
  <si>
    <t>Nabycia i zbycia (+/-)</t>
  </si>
  <si>
    <t>Wahania kursów walutowych (+/-)</t>
  </si>
  <si>
    <t>Inne (+/-)</t>
  </si>
  <si>
    <t>Kwota ekspozycji ważonej ryzykiem na koniec okresu sprawozdawczego</t>
  </si>
  <si>
    <t>EU KM1</t>
  </si>
  <si>
    <t>Najważniejsze wskaźniki</t>
  </si>
  <si>
    <t>EU OV1</t>
  </si>
  <si>
    <t>--&gt;</t>
  </si>
  <si>
    <t>Przegląd kwot ekspozycji na ryzyko</t>
  </si>
  <si>
    <t>EU KM1 – Najważniejsze wskaźniki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</si>
  <si>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</si>
  <si>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</si>
  <si>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</si>
  <si>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</si>
  <si>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</si>
  <si>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</si>
  <si>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</si>
  <si>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</si>
  <si>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</si>
  <si>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</si>
  <si>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</si>
  <si>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t>EU-7b</t>
  </si>
  <si>
    <t xml:space="preserve">     W tym: obejmujące kapitał podstawowy Tier I (punkty procentowe)</t>
  </si>
  <si>
    <t>EU-7c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</si>
  <si>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</si>
  <si>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</si>
  <si>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</si>
  <si>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</si>
  <si>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EU-8a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</si>
  <si>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</si>
  <si>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</si>
  <si>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</si>
  <si>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</si>
  <si>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</si>
  <si>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</si>
  <si>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</si>
  <si>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</si>
  <si>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</si>
  <si>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</si>
  <si>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</si>
  <si>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</si>
  <si>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</si>
  <si>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</si>
  <si>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r>
      <rPr>
        <b/>
        <sz val="10"/>
        <color theme="1"/>
        <rFont val="Calibri"/>
        <family val="2"/>
        <charset val="238"/>
        <scheme val="minor"/>
      </rPr>
      <t>Dodatkowe wymogi w zakresie funduszy własnych w celu uwzględnienia ryzyka nadmiernej dźwigni finansowej (jako odsetek miary ekspozycji całkowitej)</t>
    </r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</si>
  <si>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</si>
  <si>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</si>
  <si>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</si>
  <si>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</si>
  <si>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</si>
  <si>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</si>
  <si>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</si>
  <si>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</si>
  <si>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</si>
  <si>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</si>
  <si>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</si>
  <si>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</si>
  <si>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</si>
  <si>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</si>
  <si>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</si>
  <si>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</si>
  <si>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</si>
  <si>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</si>
  <si>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</si>
  <si>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</si>
  <si>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</si>
  <si>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EU OV1 – Przegląd łącznych kwot ekspozycji na ryzyko</t>
  </si>
  <si>
    <t>Łączne wymogi w zakresie funduszy własnych</t>
  </si>
  <si>
    <t>Ryzyko kredytowe (z wyłączeniem ryzyka kredytowego kontrahenta)</t>
  </si>
  <si>
    <t xml:space="preserve">W tym metoda standardowa </t>
  </si>
  <si>
    <t xml:space="preserve">W tym podstawowa metoda IRB (F-IRB) </t>
  </si>
  <si>
    <t>W tym metoda klasyfikacji "slotting"</t>
  </si>
  <si>
    <t>EU-4a</t>
  </si>
  <si>
    <t>W tym instrumenty kapitałowe według uproszczonej metody ważenia ryzykiem</t>
  </si>
  <si>
    <t xml:space="preserve">Ryzyko kredytowe kontrahenta – CCR </t>
  </si>
  <si>
    <t>W tym metoda modeli wewnętrznych (IMM)</t>
  </si>
  <si>
    <t>W tym ekspozycje wobec kontrahenta centralnego</t>
  </si>
  <si>
    <t>EU-8b</t>
  </si>
  <si>
    <t>W tym korekta wyceny kredytowej – CVA</t>
  </si>
  <si>
    <t>W tym pozostałe CCR</t>
  </si>
  <si>
    <t xml:space="preserve">Ryzyko rozliczenia </t>
  </si>
  <si>
    <t>Ekspozycje sekurytyzacyjne w portfelu bankowym (po zastosowaniu pułapu)</t>
  </si>
  <si>
    <t xml:space="preserve">W tym metoda SEC-IRBA </t>
  </si>
  <si>
    <t>W tym SEC-ERBA (w tym IAA)</t>
  </si>
  <si>
    <t xml:space="preserve">W tym metoda SEC-SA </t>
  </si>
  <si>
    <t>EU-19a</t>
  </si>
  <si>
    <t>W tym 1250 % RW/odliczenie</t>
  </si>
  <si>
    <t>Ryzyko pozycji, ryzyko walutowe i ryzyko cen towarów (ryzyko rynkowe)</t>
  </si>
  <si>
    <t xml:space="preserve">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</si>
  <si>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</si>
  <si>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</si>
  <si>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</si>
  <si>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</si>
  <si>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</si>
  <si>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</si>
  <si>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>EU-23c</t>
  </si>
  <si>
    <t xml:space="preserve">W tym metoda zaawansowanego pomiaru </t>
  </si>
  <si>
    <t>Kwoty poniżej progów odliczeń
(podlegające wadze ryzyka równej 250 %)</t>
  </si>
  <si>
    <t>EU-20a</t>
  </si>
  <si>
    <t>EU-20b</t>
  </si>
  <si>
    <t>EU-20c</t>
  </si>
  <si>
    <t>Informacje ilościowe na temat wskaźnika pokrycia wypływów netto</t>
  </si>
  <si>
    <t>EU LIQ1</t>
  </si>
  <si>
    <t>EU LIQ1 – Informacje ilościowe na temat wskaźnika pokrycia wypływów netto</t>
  </si>
  <si>
    <t>Całkowita wartość nieważona (średnia)</t>
  </si>
  <si>
    <t>Całkowita wartość ważona (średnia)</t>
  </si>
  <si>
    <t>EU 1a</t>
  </si>
  <si>
    <t>Koniec kwartału (DD miesiąc RRR)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</si>
  <si>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</si>
  <si>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</si>
  <si>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</si>
  <si>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</si>
  <si>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</si>
  <si>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</si>
  <si>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</si>
  <si>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</si>
  <si>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</si>
  <si>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</si>
  <si>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</si>
  <si>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</si>
  <si>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</si>
  <si>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</si>
  <si>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</si>
  <si>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</si>
  <si>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</si>
  <si>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</si>
  <si>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</si>
  <si>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</si>
  <si>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</si>
  <si>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</si>
  <si>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</si>
  <si>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</si>
  <si>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</si>
  <si>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</si>
  <si>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</si>
  <si>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</si>
  <si>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</si>
  <si>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</si>
  <si>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</si>
  <si>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</si>
  <si>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</si>
  <si>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</si>
  <si>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</si>
  <si>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</si>
  <si>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 xml:space="preserve">Rachunek przepływów kwot ekspozycji ważonych ryzykiem w odniesieniu do ekspozycji na ryzyko kredytowe według metody IRB </t>
  </si>
  <si>
    <t>EU CR8</t>
  </si>
  <si>
    <t>31.03.2022</t>
  </si>
  <si>
    <t>31.12.2021</t>
  </si>
  <si>
    <t>30.09.2021</t>
  </si>
  <si>
    <t>30.06.2021</t>
  </si>
  <si>
    <t>31.03.2021</t>
  </si>
  <si>
    <t>Dostępny kapitał (kwoty)</t>
  </si>
  <si>
    <t>1. Kapitał podstawowy Tier 1 (CET1)</t>
  </si>
  <si>
    <t>2. Kapitał podstawowy Tier 1 (CET1), gdyby nie stosowano rozwiązań przejściowych dotyczących MSSF 9 lub analogicznych oczekiwanych strat kredytowych</t>
  </si>
  <si>
    <t>2a. Kapitał podstawowy Tier 1, gdyby nie stosowano tymczasowego traktowania niezrealizowanych zysków i strat wycenianych według wartości godziwej przez inne całkowite dochody zgodnie z art. 468 rozporządzenia CRR</t>
  </si>
  <si>
    <t>3. Kapitał Tier 1</t>
  </si>
  <si>
    <t>4. Kapitał Tier 1, gdyby nie stosowano rozwiązań przejściowych dotyczących MSSF 9 lub analogicznych oczekiwanych strat kredytowych</t>
  </si>
  <si>
    <t>4a. Kapitał Tier 1, gdyby nie stosowano tymczasowego traktowania niezrealizowanych zysków i strat wycenianych według wartości godziwej przez inne całkowite dochody zgodnie z art. 468 rozporządzenia CRR</t>
  </si>
  <si>
    <t>5. Łączny kapitał</t>
  </si>
  <si>
    <t>6. Łączny kapitał, gdyby nie stosowano rozwiązań przejściowych dotyczących MSSF 9 lub analogicznych oczekiwanych strat z tytułu kredytów</t>
  </si>
  <si>
    <t>6a. Łączny kapitał, gdyby nie stosowano tymczasowego traktowania niezrealizowanych zysków i strat wycenianych według wartości godziwej przez inne całkowite dochody zgodnie z art. 468 rozporządzenia CRR</t>
  </si>
  <si>
    <t>Aktywa ważone ryzykiem (kwoty)</t>
  </si>
  <si>
    <t>7. Aktywa ważone ryzykiem ogółem</t>
  </si>
  <si>
    <t>8. Aktywa ważone ryzykiem ogółem, gdyby nie stosowano rozwiązań przejściowych dotyczących MSSF 9 lub analogicznych oczekiwanych strat z tytułu kredytów</t>
  </si>
  <si>
    <t>Współczynniki kapitałowe</t>
  </si>
  <si>
    <t>9. Kapitał podstawowy Tier 1 (jako procent kwoty ekspozycji na ryzyko)</t>
  </si>
  <si>
    <t>10. Kapitał podstawowy Tier 1 (jako procent kwoty ekspozycji na ryzyko), gdyby nie stosowano rozwiązań przejściowych dotyczących MSSF 9 lub analogicznych oczekiwanych strat z tytułu kredytów</t>
  </si>
  <si>
    <t>10a. Kapitał podstawowy Tier 1 (jako procent kwoty ekspozycji na ryzyko), gdyby nie stosowano tymczasowego traktowania niezrealizowanych zysków i strat wycenianych według wartości godziwej przez inne całkowite dochody zgodnie z art. 468 rozporządzenia CRR</t>
  </si>
  <si>
    <t>11. Kapitał Tier 1 (jako procent kwoty ekspozycji na ryzyko)</t>
  </si>
  <si>
    <t>12. Kapitał Tier 1 (jako procent kwoty ekspozycji na ryzyko), gdyby nie stosowano rozwiązań przejściowych dotyczących MSSF 9 lub analogicznych oczekiwanych strat z tytułu kredytów</t>
  </si>
  <si>
    <t>12a. Kapitał Tier 1 (jako procent kwoty ekspozycji na ryzyko), gdyby nie stosowano tymczasowego traktowania niezrealizowanych zysków i strat wycenianych według wartości godziwej przez inne całkowite dochody zgodnie z art. 468 rozporządzenia CRR</t>
  </si>
  <si>
    <t>13. Łączny kapitał (jako procent kwoty ekspozycji na ryzyyko)</t>
  </si>
  <si>
    <t>14. Łączny kapitał (jako procent kwoty ekspozycji na ryzyko), gdyby nie stosowano rozwiązań przejściowych dotyczących MSSF 9 lub analogicznych oczekiwanych strat z tytułu kredytów</t>
  </si>
  <si>
    <t>14a. Łączny kapitał (jako procent kwoty ekspozycji na ryzyko), gdyby nie stosowano tymczasowego traktowania niezrealizowanych zysków i strat wycenianych według wartości godziwej przez inne całkowite dochody zgodnie z art. 468 rozporządzenia CRR</t>
  </si>
  <si>
    <t>Wskaźnik dźwigni finansowej</t>
  </si>
  <si>
    <t>15. Miara ekspozycji całkowitej składającej się na wskaźnik dźwigni</t>
  </si>
  <si>
    <t>16. Wskaźnik dźwigni finansowej</t>
  </si>
  <si>
    <t>17. Wskaźnik dźwigni finansowej, gdyby nie stosowano rozwiązań przejściowych dotyczących MSSF 9 lub analogicznych oczekiwanych strat z tytułu kredytów</t>
  </si>
  <si>
    <t>17a. Wskaźnik dźwigni finansowej, gdyby nie stosowano tymczasowego traktowania niezrealizowanych zysków i strat wycenianych według wartości godziwej przez inne całkowite dochody zgodnie z art. 468 rozporządzenia CRR</t>
  </si>
  <si>
    <t>MSSF 9</t>
  </si>
  <si>
    <t>Porównanie funduszy własnych, współczynników kapitałowych oraz wskaźnika dźwigni finansowej</t>
  </si>
  <si>
    <t>`</t>
  </si>
  <si>
    <r>
      <t xml:space="preserve">W tym metoda standardowa </t>
    </r>
    <r>
      <rPr>
        <vertAlign val="superscript"/>
        <sz val="10"/>
        <rFont val="Calibri"/>
        <family val="2"/>
        <charset val="238"/>
        <scheme val="minor"/>
      </rPr>
      <t>(i)</t>
    </r>
  </si>
  <si>
    <r>
      <t xml:space="preserve">W tym zaawansowana metoda IRB (A-IRB) </t>
    </r>
    <r>
      <rPr>
        <vertAlign val="superscript"/>
        <sz val="10"/>
        <rFont val="Calibri"/>
        <family val="2"/>
        <charset val="238"/>
        <scheme val="minor"/>
      </rPr>
      <t>(ii)</t>
    </r>
  </si>
  <si>
    <t>Łączne kwoty ekspozycji na ryzyko (RWEA)</t>
  </si>
  <si>
    <t>(i) Pozycja zawiera RWEA w kwocie 82,4 mln zł wynikające z przepisów przejściowych związanych z wdrożeniem MSSF9, określonych w Rozporządzeniu UE 2020/873 zmieniającym rozporządzenia UE w odniesieniu do niektórych dostosowań w odpowiedzi na pandemię COVID 19</t>
  </si>
  <si>
    <t xml:space="preserve">(ii) Pozycja zawiera RWEA w kwocie 591,5 mln zł wynikające z decyzji nadzorczej dotyczącej narzutu konserwatywnego w wysokości 5% RWEA dla ekspozycji zakwalifikowanych do metody IRB  </t>
  </si>
  <si>
    <t xml:space="preserve">Dodatkowe wymogi w zakresie funduszy własnych obejmujące kapitał podstawowy Tier I (%) </t>
  </si>
  <si>
    <t xml:space="preserve">Dodatkowe wymogi w zakresie funduszy własnych obejmujące kapitał dodatkowy Tier I (%) </t>
  </si>
  <si>
    <t xml:space="preserve">Dodatkowe wymogi w zakresie funduszy własnych obejmujące kapitał Tier II (%) </t>
  </si>
  <si>
    <t>---&gt;</t>
  </si>
  <si>
    <t>Informacje jakościowe na temat pokrycia wypływów netto, uzupełniające EU LIQ1</t>
  </si>
  <si>
    <t>EU LIQB</t>
  </si>
  <si>
    <t>Q1 2022</t>
  </si>
  <si>
    <t>Q4 2021</t>
  </si>
  <si>
    <t>Q3 2021</t>
  </si>
  <si>
    <t>Q2 2021</t>
  </si>
  <si>
    <t>EU LIQB - Informacje jakościowe na temat wskaźnika pokrycia wypływów netto, które uzupełniają EU LIQ1</t>
  </si>
  <si>
    <t xml:space="preserve">W porównaniu do 31 grudnia 2021 r. wartość wskaźnika LCR na poziomie skonsolidowanym wzrosła o ok. 1,5 p.p., głównie w wyniku znacznego wzrostu depozytów (w szczególności depozytów klientów korporacyjnych), pomimo wzrostu wymaganej przez NBP stopy rezerwy obowiązkowej. Wzrost wypływów środków pieniężnych w marcu 2022, w odniesieniu do 31 grudnia 2021, związany jest głównie z istotnym wzrostem bazy depozytowej klientów korporacyjnych. 
Grupa utrzymuje stale bezpieczny poziom nieobciążonych, wysokiej jakości aktywów płynnych, które stanowią zabezpieczenie na wypadek zrealizowania się scenariuszy skrajnych w obszarze płynności. Do aktywów płynnych zalicza się gotówkę, środki na rachunkach nostro (z wyłączeniem średniego poziomu wymaganej rezerwy obowiązkowej) oraz płynne papiery wartościowe, w tym papiery wartościowe otrzymane jako zabezpieczenie w transakcjach reverse-repo. W skład portfela nie zalicza się papierów wartościowych stanowiących zabezpieczenie  lub które są zablokowane. Udział polskich papierów skarbowych (włączając bony pieniężne NBP) w portfelu płynnych papierów wartościowych ogółem jest stały w czasie i wynosił na koniec marca 2022 ok. 99%.
Grupa posiadała dwie waluty znaczące (PLN oraz EUR), to jest takie, dla których stosunek wartości zobowiązań w danej walucie do łącznej wartości zobowiązań we wszystkich walutach wynosił co najmniej 5%. Grupa Kapitałowa Banku posiadała wskaźnik LCR powyżej 100% dla wszystkich walut łącznie oraz dla waluty PLN. 
Płynność w walutach obcych Grupa zapewnia dzięki denominowanym w walucie pożyczkom bilateralnym oraz transakcjom swapów walutowych jak i procentowo-walutowych. Znaczenie swapów spada w wyniku zmniejszenia portfela walutowych kredytów hipotecznych oraz zabezpieczenia w walutach obcych rezerw na ryzyko prawne. Grupa uznaje operacje w ramach transakcji na instrumentach pochodnych jako istotne (łączna wartość nominalna takich transakcji przekroczyła 10% wypływów płynności netto wskaźnika LCR). Portfel swapów jest zdywersyfikowany w zakresie kontrahentów oraz terminów zapadalności. Z większością kontrahentów, Grupa ma podpisane aneksy do umów ramowych, regulujące kwestie zabezpieczeń (ang. Credit Support Annex, CSA). W związku z tym, w przypadku niekorzystnych zmian kursów (deprecjacja PLN), Bank zobligowany jest do złożenia depozytu w celu zabezpieczenia rozliczenia instrumentów pochodnych w przyszłości, a w przypadku korzystnych zmian kursów (aprecjacja PLN) Grupa otrzymuje depozyt zabezpieczający od kontrahentów. Ryzyko płynności w scenariuszu niekorzystnych warunków rynkowych wynika ze zmiany wartości rynkowej instrumentów pochodnych, która tworzy potrzeby płynnościowe z uwagi na pokrycie depozytów zabezpieczających. Zarówno w scenariuszach testów warunków skrajnych jak i w podejściu LCR, ten dodatkowy wymóg płynności jest uwzględniony jako największy bezwzględny przepływ zabezpieczenia netto zrealizowanego w 30-dniowym okresie w ciągu 24 miesięcy. </t>
  </si>
  <si>
    <t xml:space="preserve">MSSF 9 / ARTYKUŁ 468-FL - PORÓWNANIE FUNDUSZY WŁASNYCH ORAZ WSPÓŁCZYNNIKÓW KAPITAŁOWYCH I WSKAŹNIKA DŹWIGNI FINANSOWEJ Z UWZGLĘDNIENIEM I BEZ UWZGLĘDNIENIA ZASTOSOWANIA ROZWIĄZAŃ PRZEJŚCIOWYCH DOTYCZĄCYCH MSSF 9 I ANALOGICZNYCH OCZEKIWANYCH KREDYTOWYCH ORAZ Z UWZGLĘDNIENIEM I BEZ UWZGLĘDNIENIA TYMCZASOWEGO TRAKTOWANIA ZGODNIE Z ART. 468 ROZPORZĄDZENIA CRR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</si>
</sst>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%"/>
  </numFmts>
  <fonts count="34" x14ac:knownFonts="1"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0"/>
      <name val="Trebuchet MS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entury Gothic"/>
      <family val="2"/>
      <charset val="238"/>
    </font>
    <font>
      <u/>
      <sz val="10"/>
      <color theme="10"/>
      <name val="Trebuchet MS"/>
      <family val="2"/>
      <charset val="238"/>
    </font>
    <font>
      <u/>
      <sz val="12"/>
      <color rgb="FFCD0067"/>
      <name val="Century Gothic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rgb="FFAA322F"/>
      <name val="Calibri"/>
      <family val="2"/>
      <charset val="238"/>
      <scheme val="minor"/>
    </font>
    <font>
      <b/>
      <sz val="10"/>
      <color rgb="FFAA322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00808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rgb="FFAB0034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9D9D9"/>
      </top>
      <bottom style="medium">
        <color rgb="FFAB0034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>
      <alignment vertical="center"/>
    </xf>
    <xf numFmtId="3" fontId="4" fillId="4" borderId="1" applyFont="0">
      <alignment horizontal="right" vertical="center"/>
      <protection locked="0"/>
    </xf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>
      <alignment vertical="center"/>
    </xf>
  </cellStyleXfs>
  <cellXfs count="126">
    <xf numFmtId="0" fontId="0" fillId="0" borderId="0" xfId="0"/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0" fillId="3" borderId="0" xfId="0" applyFill="1"/>
    <xf numFmtId="0" fontId="8" fillId="6" borderId="0" xfId="0" applyFont="1" applyFill="1"/>
    <xf numFmtId="0" fontId="8" fillId="6" borderId="0" xfId="0" quotePrefix="1" applyFont="1" applyFill="1" applyAlignment="1">
      <alignment horizontal="right"/>
    </xf>
    <xf numFmtId="0" fontId="10" fillId="6" borderId="0" xfId="4" applyFont="1" applyFill="1"/>
    <xf numFmtId="0" fontId="11" fillId="5" borderId="0" xfId="0" applyFont="1" applyFill="1"/>
    <xf numFmtId="0" fontId="12" fillId="5" borderId="0" xfId="0" applyFont="1" applyFill="1"/>
    <xf numFmtId="0" fontId="13" fillId="2" borderId="0" xfId="0" applyFont="1" applyFill="1"/>
    <xf numFmtId="0" fontId="3" fillId="2" borderId="0" xfId="0" applyFont="1" applyFill="1"/>
    <xf numFmtId="0" fontId="14" fillId="2" borderId="0" xfId="0" applyFont="1" applyFill="1"/>
    <xf numFmtId="0" fontId="15" fillId="2" borderId="0" xfId="0" applyFont="1" applyFill="1"/>
    <xf numFmtId="14" fontId="12" fillId="5" borderId="0" xfId="0" applyNumberFormat="1" applyFont="1" applyFill="1"/>
    <xf numFmtId="0" fontId="24" fillId="5" borderId="0" xfId="0" applyFont="1" applyFill="1"/>
    <xf numFmtId="0" fontId="19" fillId="2" borderId="0" xfId="0" applyFont="1" applyFill="1" applyAlignment="1">
      <alignment vertical="center" wrapText="1"/>
    </xf>
    <xf numFmtId="0" fontId="2" fillId="3" borderId="0" xfId="0" applyFont="1" applyFill="1"/>
    <xf numFmtId="0" fontId="0" fillId="6" borderId="0" xfId="0" applyFill="1"/>
    <xf numFmtId="0" fontId="14" fillId="5" borderId="0" xfId="0" applyFont="1" applyFill="1"/>
    <xf numFmtId="0" fontId="6" fillId="2" borderId="0" xfId="0" applyFont="1" applyFill="1"/>
    <xf numFmtId="0" fontId="14" fillId="2" borderId="0" xfId="0" applyFont="1" applyFill="1"/>
    <xf numFmtId="0" fontId="14" fillId="2" borderId="0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3" fontId="14" fillId="2" borderId="0" xfId="0" applyNumberFormat="1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10" fontId="19" fillId="2" borderId="0" xfId="1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/>
    </xf>
    <xf numFmtId="0" fontId="0" fillId="2" borderId="0" xfId="0" applyFill="1"/>
    <xf numFmtId="0" fontId="27" fillId="2" borderId="2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3" fontId="19" fillId="2" borderId="3" xfId="0" applyNumberFormat="1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right" vertical="center"/>
    </xf>
    <xf numFmtId="10" fontId="19" fillId="2" borderId="3" xfId="0" applyNumberFormat="1" applyFont="1" applyFill="1" applyBorder="1" applyAlignment="1">
      <alignment horizontal="right" vertical="center"/>
    </xf>
    <xf numFmtId="0" fontId="13" fillId="2" borderId="0" xfId="0" applyFont="1" applyFill="1" applyBorder="1"/>
    <xf numFmtId="0" fontId="3" fillId="0" borderId="0" xfId="0" applyFont="1" applyBorder="1"/>
    <xf numFmtId="0" fontId="5" fillId="2" borderId="0" xfId="0" applyFont="1" applyFill="1" applyBorder="1"/>
    <xf numFmtId="0" fontId="26" fillId="5" borderId="0" xfId="0" applyFont="1" applyFill="1"/>
    <xf numFmtId="0" fontId="2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vertical="center" wrapText="1"/>
    </xf>
    <xf numFmtId="3" fontId="14" fillId="2" borderId="4" xfId="5" applyNumberFormat="1" applyFont="1" applyFill="1" applyBorder="1"/>
    <xf numFmtId="0" fontId="22" fillId="2" borderId="4" xfId="0" applyFont="1" applyFill="1" applyBorder="1" applyAlignment="1">
      <alignment horizontal="left" vertical="center" wrapText="1" inden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vertical="center" wrapText="1"/>
    </xf>
    <xf numFmtId="3" fontId="18" fillId="3" borderId="4" xfId="5" applyNumberFormat="1" applyFont="1" applyFill="1" applyBorder="1"/>
    <xf numFmtId="0" fontId="22" fillId="7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vertical="center" wrapText="1"/>
    </xf>
    <xf numFmtId="3" fontId="14" fillId="7" borderId="4" xfId="5" applyNumberFormat="1" applyFont="1" applyFill="1" applyBorder="1"/>
    <xf numFmtId="3" fontId="28" fillId="2" borderId="4" xfId="5" applyNumberFormat="1" applyFont="1" applyFill="1" applyBorder="1"/>
    <xf numFmtId="0" fontId="29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vertical="center" wrapText="1"/>
    </xf>
    <xf numFmtId="0" fontId="3" fillId="5" borderId="0" xfId="0" applyFont="1" applyFill="1" applyAlignment="1">
      <alignment horizontal="right"/>
    </xf>
    <xf numFmtId="14" fontId="13" fillId="5" borderId="0" xfId="0" applyNumberFormat="1" applyFont="1" applyFill="1"/>
    <xf numFmtId="0" fontId="13" fillId="5" borderId="0" xfId="0" applyFont="1" applyFill="1"/>
    <xf numFmtId="14" fontId="14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6" fillId="2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justify" vertical="center" wrapText="1"/>
    </xf>
    <xf numFmtId="0" fontId="22" fillId="2" borderId="4" xfId="0" applyFont="1" applyFill="1" applyBorder="1" applyAlignment="1">
      <alignment horizontal="justify" vertical="center" wrapText="1"/>
    </xf>
    <xf numFmtId="10" fontId="19" fillId="2" borderId="4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/>
    <xf numFmtId="164" fontId="19" fillId="2" borderId="4" xfId="0" applyNumberFormat="1" applyFont="1" applyFill="1" applyBorder="1" applyAlignment="1">
      <alignment horizontal="center" vertical="center" wrapText="1"/>
    </xf>
    <xf numFmtId="164" fontId="22" fillId="2" borderId="4" xfId="1" applyNumberFormat="1" applyFont="1" applyFill="1" applyBorder="1" applyAlignment="1">
      <alignment horizontal="center" vertical="center" wrapText="1"/>
    </xf>
    <xf numFmtId="164" fontId="19" fillId="2" borderId="4" xfId="1" applyNumberFormat="1" applyFont="1" applyFill="1" applyBorder="1" applyAlignment="1">
      <alignment horizontal="center" vertical="center" wrapText="1"/>
    </xf>
    <xf numFmtId="0" fontId="26" fillId="5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3" fontId="14" fillId="2" borderId="4" xfId="0" applyNumberFormat="1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 wrapText="1"/>
    </xf>
    <xf numFmtId="3" fontId="18" fillId="2" borderId="4" xfId="0" applyNumberFormat="1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3" fontId="18" fillId="3" borderId="4" xfId="0" applyNumberFormat="1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20" fillId="2" borderId="4" xfId="1" applyNumberFormat="1" applyFont="1" applyFill="1" applyBorder="1" applyAlignment="1">
      <alignment vertical="center"/>
    </xf>
    <xf numFmtId="0" fontId="6" fillId="2" borderId="0" xfId="0" applyFont="1" applyFill="1" applyBorder="1"/>
    <xf numFmtId="0" fontId="7" fillId="2" borderId="0" xfId="0" applyFont="1" applyFill="1" applyBorder="1"/>
    <xf numFmtId="3" fontId="14" fillId="2" borderId="0" xfId="0" applyNumberFormat="1" applyFont="1" applyFill="1" applyBorder="1"/>
    <xf numFmtId="0" fontId="31" fillId="5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top"/>
    </xf>
    <xf numFmtId="0" fontId="6" fillId="2" borderId="7" xfId="0" applyFont="1" applyFill="1" applyBorder="1" applyAlignment="1">
      <alignment vertical="top" wrapText="1"/>
    </xf>
    <xf numFmtId="0" fontId="32" fillId="2" borderId="4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3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3" fontId="6" fillId="2" borderId="4" xfId="0" applyNumberFormat="1" applyFont="1" applyFill="1" applyBorder="1"/>
    <xf numFmtId="0" fontId="6" fillId="2" borderId="4" xfId="0" applyFont="1" applyFill="1" applyBorder="1" applyAlignment="1">
      <alignment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vertical="center"/>
    </xf>
    <xf numFmtId="3" fontId="33" fillId="3" borderId="4" xfId="0" applyNumberFormat="1" applyFont="1" applyFill="1" applyBorder="1"/>
    <xf numFmtId="0" fontId="26" fillId="2" borderId="0" xfId="0" applyFont="1" applyFill="1" applyAlignment="1">
      <alignment horizontal="left" vertical="top" wrapText="1"/>
    </xf>
    <xf numFmtId="0" fontId="21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26" fillId="5" borderId="0" xfId="0" applyFont="1" applyFill="1" applyAlignment="1">
      <alignment horizontal="left" vertical="top" wrapText="1"/>
    </xf>
    <xf numFmtId="0" fontId="20" fillId="3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7">
    <cellStyle name="=C:\WINNT35\SYSTEM32\COMMAND.COM" xfId="2" xr:uid="{3AED4A79-459B-4172-9CDC-489677FC360C}"/>
    <cellStyle name="Dziesiętny" xfId="5" builtinId="3"/>
    <cellStyle name="Hiperłącze" xfId="4" builtinId="8"/>
    <cellStyle name="Normal 2" xfId="6" xr:uid="{1B2D35D4-9E71-4EEA-A351-04D640557A0B}"/>
    <cellStyle name="Normalny" xfId="0" builtinId="0"/>
    <cellStyle name="optionalExposure" xfId="3" xr:uid="{5D437E67-8DB0-4D6D-BA6B-B99CFBF2B9CF}"/>
    <cellStyle name="Procentowy" xfId="1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D0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1</xdr:row>
      <xdr:rowOff>57150</xdr:rowOff>
    </xdr:from>
    <xdr:to>
      <xdr:col>18</xdr:col>
      <xdr:colOff>444500</xdr:colOff>
      <xdr:row>43</xdr:row>
      <xdr:rowOff>6350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082404B-07C5-4EFB-9D0E-70FB68FABB5E}"/>
            </a:ext>
          </a:extLst>
        </xdr:cNvPr>
        <xdr:cNvSpPr txBox="1"/>
      </xdr:nvSpPr>
      <xdr:spPr>
        <a:xfrm>
          <a:off x="179918" y="228600"/>
          <a:ext cx="10322982" cy="7150100"/>
        </a:xfrm>
        <a:prstGeom prst="rect">
          <a:avLst/>
        </a:prstGeom>
        <a:solidFill>
          <a:schemeClr val="lt1"/>
        </a:solidFill>
        <a:ln w="9525" cmpd="sng">
          <a:solidFill>
            <a:srgbClr val="CD006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Raport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dotyczący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ekspozycji na ryzyko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(dane śródroczne)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na 31 marca 2022 roku</a:t>
          </a:r>
        </a:p>
        <a:p>
          <a:pPr algn="ctr"/>
          <a:endParaRPr lang="pl-PL" sz="2000" b="0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zgodnie z 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częścią ósmą Rozporządzenia Parlamentu Europejskiego i rady (UE) nr 876/2019 z dnia 20 maja 2019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Rozporządzeniem wykonawczym Komisji (UE) 2021/637 z dnia 15 marca 2021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Polityką Banku Millennium S.A. dotyczącą ujawniania informacji na temat ryzyka, funduszy własnych, wymogów kapitałowych, polityki w zakresie wynagrodzeń i inyych informacji       </a:t>
          </a: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Grupa Banku Millennium S.A.   </a:t>
          </a:r>
        </a:p>
        <a:p>
          <a:endParaRPr lang="pl-PL" sz="110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546100</xdr:colOff>
      <xdr:row>2</xdr:row>
      <xdr:rowOff>95250</xdr:rowOff>
    </xdr:from>
    <xdr:to>
      <xdr:col>19</xdr:col>
      <xdr:colOff>520700</xdr:colOff>
      <xdr:row>17</xdr:row>
      <xdr:rowOff>228600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237C717-F30C-483D-B929-D104A8258D16}"/>
            </a:ext>
          </a:extLst>
        </xdr:cNvPr>
        <xdr:cNvSpPr txBox="1"/>
      </xdr:nvSpPr>
      <xdr:spPr>
        <a:xfrm>
          <a:off x="8388350" y="45720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Wskaźniki kapitałowe, nadwyżka kapitałowa w</a:t>
          </a:r>
          <a:r>
            <a:rPr lang="pl-PL" sz="1100" baseline="0"/>
            <a:t> odniesieniu do poziomów wymaganych, wskaźniki dźwigni finansowej oraz wskaźniki płynności znajdują się na bezpiecznych poziomach i umożliwiają dalszy rozwój skali działalności Grupy. Trend spadkowy wskaźników kapitałowych i wskaźnika dźwigni finansowej jest spowodowany zmniejszeniem kapitałów własnych, głównie w związku z systematycznym tworzeniem rezerw na ryzyko prawne kredytów walutowych mieszkaniowych oraz negatywną wyceną papierów wartościowych dłużnych wycenianych przez kapitały. Jednocześnie kwoty ekspozycji ważonych ryzykiem prezentują trend spadkowy, co neutralizuje w pewnym stopniu spadek funduszy własnych.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25</xdr:col>
      <xdr:colOff>381000</xdr:colOff>
      <xdr:row>5</xdr:row>
      <xdr:rowOff>63500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415DE1D-FB94-40C7-A9FD-9BC192EEF552}"/>
            </a:ext>
          </a:extLst>
        </xdr:cNvPr>
        <xdr:cNvSpPr txBox="1"/>
      </xdr:nvSpPr>
      <xdr:spPr>
        <a:xfrm>
          <a:off x="84709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Grupa</a:t>
          </a:r>
          <a:r>
            <a:rPr lang="pl-PL" sz="1100" baseline="0">
              <a:latin typeface="+mn-lt"/>
            </a:rPr>
            <a:t> charakteryzuje się solidną płynnością. Nie obserowano żadnego zagrożenia dla pozycji płynnościowej. Wymóg pokrycia płynności LCR (pokrycie wypływów netto) znacznie przekracza minimum regulacyjne w wysokości 100%.</a:t>
          </a:r>
          <a:endParaRPr lang="pl-PL" sz="11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79BB-7092-48B6-BBBE-A25CD5220936}">
  <sheetPr>
    <tabColor rgb="FFCD0067"/>
  </sheetPr>
  <dimension ref="S17"/>
  <sheetViews>
    <sheetView tabSelected="1" zoomScaleNormal="100" workbookViewId="0">
      <selection activeCell="T11" sqref="T11"/>
    </sheetView>
  </sheetViews>
  <sheetFormatPr defaultRowHeight="13.5" x14ac:dyDescent="0.35"/>
  <cols>
    <col min="1" max="9" width="8.796875" style="3"/>
    <col min="10" max="10" width="8.796875" style="3" customWidth="1"/>
    <col min="11" max="16384" width="8.796875" style="3"/>
  </cols>
  <sheetData>
    <row r="17" spans="19:19" x14ac:dyDescent="0.35">
      <c r="S17" s="16"/>
    </row>
  </sheetData>
  <sheetProtection algorithmName="SHA-512" hashValue="nNyuT+iD7yQiBgBWf8QCH3B7nB8Z/AFtNcMy8ekwmyDi1Nlw5VsSN+ZN/wLEBEy1a7/tj9aaI5rLidOxxmHsyw==" saltValue="E6ceAvD9NeItpW4jwf4XT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E7B8-2A99-4FB0-974F-326B773071A0}">
  <dimension ref="A2:G24"/>
  <sheetViews>
    <sheetView workbookViewId="0"/>
  </sheetViews>
  <sheetFormatPr defaultRowHeight="13" x14ac:dyDescent="0.3"/>
  <cols>
    <col min="1" max="2" width="8.796875" style="11"/>
    <col min="3" max="3" width="73.19921875" style="11" customWidth="1"/>
    <col min="4" max="4" width="37.69921875" style="11" customWidth="1"/>
    <col min="5" max="5" width="8.796875" style="11"/>
    <col min="6" max="6" width="11.3984375" style="11" customWidth="1"/>
    <col min="7" max="16384" width="8.796875" style="11"/>
  </cols>
  <sheetData>
    <row r="2" spans="2:7" ht="15.5" x14ac:dyDescent="0.35">
      <c r="B2" s="7" t="s">
        <v>12</v>
      </c>
      <c r="C2" s="14"/>
      <c r="D2" s="14"/>
      <c r="E2" s="18"/>
      <c r="F2" s="18"/>
      <c r="G2" s="20"/>
    </row>
    <row r="3" spans="2:7" ht="15" thickBot="1" x14ac:dyDescent="0.4">
      <c r="B3" s="19"/>
      <c r="D3" s="1" t="s">
        <v>0</v>
      </c>
    </row>
    <row r="4" spans="2:7" s="21" customFormat="1" ht="15" thickBot="1" x14ac:dyDescent="0.4">
      <c r="B4" s="98"/>
      <c r="C4" s="99"/>
      <c r="D4" s="31" t="s">
        <v>164</v>
      </c>
    </row>
    <row r="5" spans="2:7" s="21" customFormat="1" ht="14.5" x14ac:dyDescent="0.35">
      <c r="B5" s="104"/>
      <c r="C5" s="104"/>
      <c r="D5" s="105" t="s">
        <v>13</v>
      </c>
    </row>
    <row r="6" spans="2:7" s="21" customFormat="1" ht="14.5" x14ac:dyDescent="0.35">
      <c r="B6" s="106"/>
      <c r="C6" s="104"/>
      <c r="D6" s="105"/>
    </row>
    <row r="7" spans="2:7" s="21" customFormat="1" ht="29.5" customHeight="1" x14ac:dyDescent="0.35">
      <c r="B7" s="107">
        <v>1</v>
      </c>
      <c r="C7" s="108" t="s">
        <v>14</v>
      </c>
      <c r="D7" s="109">
        <v>12316002.161674358</v>
      </c>
    </row>
    <row r="8" spans="2:7" s="21" customFormat="1" ht="14.5" x14ac:dyDescent="0.35">
      <c r="B8" s="105">
        <v>2</v>
      </c>
      <c r="C8" s="110" t="s">
        <v>15</v>
      </c>
      <c r="D8" s="109">
        <v>73725.729863508226</v>
      </c>
    </row>
    <row r="9" spans="2:7" s="21" customFormat="1" ht="14.5" x14ac:dyDescent="0.35">
      <c r="B9" s="105">
        <v>3</v>
      </c>
      <c r="C9" s="110" t="s">
        <v>16</v>
      </c>
      <c r="D9" s="109">
        <v>4888.23651199913</v>
      </c>
    </row>
    <row r="10" spans="2:7" s="21" customFormat="1" ht="14.5" x14ac:dyDescent="0.35">
      <c r="B10" s="105">
        <v>4</v>
      </c>
      <c r="C10" s="110" t="s">
        <v>17</v>
      </c>
      <c r="D10" s="109">
        <v>0</v>
      </c>
    </row>
    <row r="11" spans="2:7" s="21" customFormat="1" ht="14.5" x14ac:dyDescent="0.35">
      <c r="B11" s="105">
        <v>5</v>
      </c>
      <c r="C11" s="110" t="s">
        <v>18</v>
      </c>
      <c r="D11" s="109">
        <v>0</v>
      </c>
    </row>
    <row r="12" spans="2:7" s="21" customFormat="1" ht="14.5" x14ac:dyDescent="0.35">
      <c r="B12" s="105">
        <v>6</v>
      </c>
      <c r="C12" s="110" t="s">
        <v>19</v>
      </c>
      <c r="D12" s="109">
        <v>0</v>
      </c>
    </row>
    <row r="13" spans="2:7" s="21" customFormat="1" ht="14.5" x14ac:dyDescent="0.35">
      <c r="B13" s="105">
        <v>7</v>
      </c>
      <c r="C13" s="110" t="s">
        <v>20</v>
      </c>
      <c r="D13" s="109">
        <v>53439.038712305053</v>
      </c>
    </row>
    <row r="14" spans="2:7" s="21" customFormat="1" ht="14.5" x14ac:dyDescent="0.35">
      <c r="B14" s="105">
        <v>8</v>
      </c>
      <c r="C14" s="110" t="s">
        <v>21</v>
      </c>
      <c r="D14" s="109">
        <v>-27504.12523207712</v>
      </c>
    </row>
    <row r="15" spans="2:7" s="21" customFormat="1" ht="14.5" x14ac:dyDescent="0.35">
      <c r="B15" s="111">
        <v>9</v>
      </c>
      <c r="C15" s="112" t="s">
        <v>22</v>
      </c>
      <c r="D15" s="113">
        <v>12420551.041530095</v>
      </c>
    </row>
    <row r="16" spans="2:7" s="21" customFormat="1" x14ac:dyDescent="0.3">
      <c r="B16" s="63"/>
    </row>
    <row r="17" spans="1:6" s="21" customFormat="1" x14ac:dyDescent="0.3"/>
    <row r="18" spans="1:6" s="21" customFormat="1" x14ac:dyDescent="0.3"/>
    <row r="19" spans="1:6" s="21" customFormat="1" x14ac:dyDescent="0.3"/>
    <row r="20" spans="1:6" s="21" customFormat="1" x14ac:dyDescent="0.3"/>
    <row r="21" spans="1:6" s="21" customFormat="1" x14ac:dyDescent="0.3"/>
    <row r="22" spans="1:6" s="21" customFormat="1" x14ac:dyDescent="0.3">
      <c r="F22" s="100"/>
    </row>
    <row r="23" spans="1:6" s="21" customFormat="1" x14ac:dyDescent="0.3"/>
    <row r="24" spans="1:6" x14ac:dyDescent="0.3">
      <c r="A24" s="20"/>
      <c r="B24" s="20"/>
      <c r="C24" s="20"/>
      <c r="D24" s="20"/>
      <c r="E24" s="20"/>
    </row>
  </sheetData>
  <sheetProtection algorithmName="SHA-512" hashValue="GMLymJWz7AyG4uaBd8p3dVEtecgj9uRQib3Di2cTpo63l1hhXOHCbLZU2rGw/Twj4kg7G32ZyYIqcdKR75LQtg==" saltValue="FTTKrIaMBCv+csPyBw8Eqg==" spinCount="100000" sheet="1" objects="1" scenarios="1"/>
  <conditionalFormatting sqref="D6:D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9E29-3C6A-4085-AC4F-680ED9535CC7}">
  <sheetPr>
    <tabColor theme="4" tint="0.59999389629810485"/>
  </sheetPr>
  <dimension ref="B2:D7"/>
  <sheetViews>
    <sheetView workbookViewId="0">
      <selection activeCell="B6" sqref="B6"/>
    </sheetView>
  </sheetViews>
  <sheetFormatPr defaultRowHeight="16" x14ac:dyDescent="0.35"/>
  <cols>
    <col min="1" max="16384" width="8.796875" style="4"/>
  </cols>
  <sheetData>
    <row r="2" spans="2:4" x14ac:dyDescent="0.35">
      <c r="B2" s="6" t="s">
        <v>23</v>
      </c>
      <c r="C2" s="5" t="s">
        <v>26</v>
      </c>
      <c r="D2" s="4" t="s">
        <v>24</v>
      </c>
    </row>
    <row r="4" spans="2:4" x14ac:dyDescent="0.35">
      <c r="B4" s="6" t="s">
        <v>25</v>
      </c>
      <c r="C4" s="5" t="s">
        <v>26</v>
      </c>
      <c r="D4" s="4" t="s">
        <v>27</v>
      </c>
    </row>
    <row r="6" spans="2:4" x14ac:dyDescent="0.35">
      <c r="B6" s="6" t="s">
        <v>197</v>
      </c>
      <c r="C6" s="5" t="s">
        <v>26</v>
      </c>
      <c r="D6" s="4" t="s">
        <v>198</v>
      </c>
    </row>
    <row r="7" spans="2:4" x14ac:dyDescent="0.35">
      <c r="B7" s="6"/>
    </row>
  </sheetData>
  <sheetProtection algorithmName="SHA-512" hashValue="RTPu0gWHVJ8xaGNi6O8XH9qGKvN45UZzNmSD/YBkZPISsU7nFzxoJPAnoL8+/eOJ8/lbjsp07Y+wX2WM+b5K/A==" saltValue="VBOPr46v/mHWmz/9VXx2Rg==" spinCount="100000" sheet="1" objects="1" scenarios="1"/>
  <hyperlinks>
    <hyperlink ref="B2" location="'KM1'!A1" display="EU KM1" xr:uid="{AEBE4BA6-6163-4E7E-A12F-7AA52006255B}"/>
    <hyperlink ref="B4" location="'OV1'!A1" display="EU OV1" xr:uid="{8B61BC1C-8FFB-4261-967B-184425FF9E4A}"/>
    <hyperlink ref="B6" location="'MSSF 9'!A1" display="MSSF 9" xr:uid="{3A02A18C-4E1F-4275-B8EF-6C9527BE078B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A593-06DE-44A2-858E-5FD91D710BF0}">
  <dimension ref="A1:G51"/>
  <sheetViews>
    <sheetView workbookViewId="0">
      <selection activeCell="A2" sqref="A2"/>
    </sheetView>
  </sheetViews>
  <sheetFormatPr defaultRowHeight="13" x14ac:dyDescent="0.3"/>
  <cols>
    <col min="1" max="1" width="9" style="11" customWidth="1"/>
    <col min="2" max="2" width="55" style="11" customWidth="1"/>
    <col min="3" max="7" width="12.69921875" style="11" customWidth="1"/>
    <col min="8" max="16384" width="8.796875" style="11"/>
  </cols>
  <sheetData>
    <row r="1" spans="1:7" ht="14.5" x14ac:dyDescent="0.35">
      <c r="A1" s="42" t="s">
        <v>28</v>
      </c>
      <c r="B1" s="8"/>
      <c r="C1" s="57"/>
      <c r="D1" s="58"/>
      <c r="E1" s="58"/>
      <c r="F1" s="9"/>
      <c r="G1" s="10" t="s">
        <v>0</v>
      </c>
    </row>
    <row r="2" spans="1:7" x14ac:dyDescent="0.3">
      <c r="A2" s="12"/>
      <c r="B2" s="9"/>
      <c r="C2" s="9"/>
      <c r="D2" s="9"/>
      <c r="E2" s="9"/>
      <c r="F2" s="9"/>
      <c r="G2" s="10" t="s">
        <v>1</v>
      </c>
    </row>
    <row r="3" spans="1:7" s="21" customFormat="1" x14ac:dyDescent="0.3">
      <c r="C3" s="59"/>
      <c r="D3" s="59"/>
      <c r="E3" s="59"/>
      <c r="F3" s="59"/>
      <c r="G3" s="59"/>
    </row>
    <row r="4" spans="1:7" s="21" customFormat="1" ht="13.5" thickBot="1" x14ac:dyDescent="0.35">
      <c r="A4" s="60"/>
      <c r="B4" s="61"/>
      <c r="C4" s="62" t="s">
        <v>2</v>
      </c>
      <c r="D4" s="62" t="s">
        <v>3</v>
      </c>
      <c r="E4" s="62" t="s">
        <v>4</v>
      </c>
      <c r="F4" s="62" t="s">
        <v>5</v>
      </c>
      <c r="G4" s="62" t="s">
        <v>6</v>
      </c>
    </row>
    <row r="5" spans="1:7" s="21" customFormat="1" ht="13.5" thickBot="1" x14ac:dyDescent="0.35">
      <c r="A5" s="64"/>
      <c r="B5" s="64"/>
      <c r="C5" s="31" t="s">
        <v>164</v>
      </c>
      <c r="D5" s="31" t="s">
        <v>165</v>
      </c>
      <c r="E5" s="31" t="s">
        <v>166</v>
      </c>
      <c r="F5" s="31" t="s">
        <v>167</v>
      </c>
      <c r="G5" s="31" t="s">
        <v>168</v>
      </c>
    </row>
    <row r="6" spans="1:7" s="21" customFormat="1" x14ac:dyDescent="0.3">
      <c r="A6" s="65"/>
      <c r="B6" s="117" t="s">
        <v>29</v>
      </c>
      <c r="C6" s="117"/>
      <c r="D6" s="117"/>
      <c r="E6" s="117"/>
      <c r="F6" s="117"/>
      <c r="G6" s="117"/>
    </row>
    <row r="7" spans="1:7" s="21" customFormat="1" x14ac:dyDescent="0.3">
      <c r="A7" s="66">
        <v>1</v>
      </c>
      <c r="B7" s="67" t="s">
        <v>30</v>
      </c>
      <c r="C7" s="68">
        <v>6294745.7669935003</v>
      </c>
      <c r="D7" s="68">
        <v>6906326.724017336</v>
      </c>
      <c r="E7" s="68">
        <v>7593816.4253586913</v>
      </c>
      <c r="F7" s="68">
        <v>7921100.8367102928</v>
      </c>
      <c r="G7" s="68">
        <v>8171010.1169999996</v>
      </c>
    </row>
    <row r="8" spans="1:7" s="21" customFormat="1" x14ac:dyDescent="0.3">
      <c r="A8" s="66">
        <v>2</v>
      </c>
      <c r="B8" s="67" t="s">
        <v>31</v>
      </c>
      <c r="C8" s="68">
        <v>6294745.7669935003</v>
      </c>
      <c r="D8" s="68">
        <v>6906326.724017336</v>
      </c>
      <c r="E8" s="68">
        <v>7593816.4253586913</v>
      </c>
      <c r="F8" s="68">
        <v>7921100.8367102928</v>
      </c>
      <c r="G8" s="68">
        <v>8171010.1169999996</v>
      </c>
    </row>
    <row r="9" spans="1:7" s="21" customFormat="1" x14ac:dyDescent="0.3">
      <c r="A9" s="66">
        <v>3</v>
      </c>
      <c r="B9" s="67" t="s">
        <v>32</v>
      </c>
      <c r="C9" s="68">
        <v>7824745.7669935003</v>
      </c>
      <c r="D9" s="68">
        <v>8436326.7240173351</v>
      </c>
      <c r="E9" s="68">
        <v>9123816.4253586922</v>
      </c>
      <c r="F9" s="68">
        <v>9451100.8367102928</v>
      </c>
      <c r="G9" s="68">
        <v>9701010.1170000006</v>
      </c>
    </row>
    <row r="10" spans="1:7" s="21" customFormat="1" x14ac:dyDescent="0.3">
      <c r="A10" s="69"/>
      <c r="B10" s="116" t="s">
        <v>33</v>
      </c>
      <c r="C10" s="116"/>
      <c r="D10" s="116"/>
      <c r="E10" s="116"/>
      <c r="F10" s="116"/>
      <c r="G10" s="116"/>
    </row>
    <row r="11" spans="1:7" s="21" customFormat="1" x14ac:dyDescent="0.3">
      <c r="A11" s="66">
        <v>4</v>
      </c>
      <c r="B11" s="67" t="s">
        <v>11</v>
      </c>
      <c r="C11" s="68">
        <v>48956911.808527023</v>
      </c>
      <c r="D11" s="68">
        <v>49443038.947883435</v>
      </c>
      <c r="E11" s="68">
        <v>50220177.335945167</v>
      </c>
      <c r="F11" s="68">
        <v>50677541.428374887</v>
      </c>
      <c r="G11" s="68">
        <v>50079111.059</v>
      </c>
    </row>
    <row r="12" spans="1:7" s="21" customFormat="1" x14ac:dyDescent="0.3">
      <c r="A12" s="69"/>
      <c r="B12" s="116" t="s">
        <v>34</v>
      </c>
      <c r="C12" s="116"/>
      <c r="D12" s="116"/>
      <c r="E12" s="116"/>
      <c r="F12" s="116"/>
      <c r="G12" s="116"/>
    </row>
    <row r="13" spans="1:7" s="21" customFormat="1" x14ac:dyDescent="0.3">
      <c r="A13" s="66">
        <v>5</v>
      </c>
      <c r="B13" s="67" t="s">
        <v>35</v>
      </c>
      <c r="C13" s="74">
        <v>0.12857726385219256</v>
      </c>
      <c r="D13" s="74">
        <v>0.13968248859999999</v>
      </c>
      <c r="E13" s="74">
        <v>0.1512104662</v>
      </c>
      <c r="F13" s="74">
        <v>0.1563039685</v>
      </c>
      <c r="G13" s="74">
        <v>0.1631620439</v>
      </c>
    </row>
    <row r="14" spans="1:7" s="21" customFormat="1" x14ac:dyDescent="0.3">
      <c r="A14" s="66">
        <v>6</v>
      </c>
      <c r="B14" s="67" t="s">
        <v>36</v>
      </c>
      <c r="C14" s="74">
        <v>0.12857726385219256</v>
      </c>
      <c r="D14" s="74">
        <v>0.13968248859999999</v>
      </c>
      <c r="E14" s="74">
        <v>0.1512104662</v>
      </c>
      <c r="F14" s="74">
        <v>0.1563039685</v>
      </c>
      <c r="G14" s="74">
        <v>0.1631620439</v>
      </c>
    </row>
    <row r="15" spans="1:7" s="21" customFormat="1" x14ac:dyDescent="0.3">
      <c r="A15" s="66">
        <v>7</v>
      </c>
      <c r="B15" s="67" t="s">
        <v>37</v>
      </c>
      <c r="C15" s="74">
        <v>0.15982923509547498</v>
      </c>
      <c r="D15" s="74">
        <v>0.17062718839999999</v>
      </c>
      <c r="E15" s="74">
        <v>0.18167630839999999</v>
      </c>
      <c r="F15" s="74">
        <v>0.18649485690000001</v>
      </c>
      <c r="G15" s="74">
        <v>0.19371370439999999</v>
      </c>
    </row>
    <row r="16" spans="1:7" s="21" customFormat="1" ht="29" customHeight="1" x14ac:dyDescent="0.3">
      <c r="A16" s="69"/>
      <c r="B16" s="115" t="s">
        <v>38</v>
      </c>
      <c r="C16" s="115"/>
      <c r="D16" s="115"/>
      <c r="E16" s="115"/>
      <c r="F16" s="115"/>
      <c r="G16" s="115"/>
    </row>
    <row r="17" spans="1:7" s="21" customFormat="1" ht="26" x14ac:dyDescent="0.3">
      <c r="A17" s="66" t="s">
        <v>39</v>
      </c>
      <c r="B17" s="44" t="s">
        <v>205</v>
      </c>
      <c r="C17" s="74">
        <v>1.5599999999999996E-2</v>
      </c>
      <c r="D17" s="74">
        <v>1.5599999999999996E-2</v>
      </c>
      <c r="E17" s="74">
        <v>3.3500000000000002E-2</v>
      </c>
      <c r="F17" s="74">
        <v>3.3500000000000002E-2</v>
      </c>
      <c r="G17" s="74">
        <v>3.3500000000000002E-2</v>
      </c>
    </row>
    <row r="18" spans="1:7" s="21" customFormat="1" ht="26" x14ac:dyDescent="0.3">
      <c r="A18" s="66" t="s">
        <v>40</v>
      </c>
      <c r="B18" s="44" t="s">
        <v>206</v>
      </c>
      <c r="C18" s="74">
        <v>5.3000000000000061E-3</v>
      </c>
      <c r="D18" s="74">
        <v>5.3000000000000061E-3</v>
      </c>
      <c r="E18" s="74">
        <v>1.8799999999999997E-2</v>
      </c>
      <c r="F18" s="74">
        <v>1.8799999999999997E-2</v>
      </c>
      <c r="G18" s="74">
        <v>1.8799999999999997E-2</v>
      </c>
    </row>
    <row r="19" spans="1:7" s="21" customFormat="1" ht="26" x14ac:dyDescent="0.3">
      <c r="A19" s="66" t="s">
        <v>42</v>
      </c>
      <c r="B19" s="44" t="s">
        <v>207</v>
      </c>
      <c r="C19" s="74">
        <v>0</v>
      </c>
      <c r="D19" s="74">
        <v>0</v>
      </c>
      <c r="E19" s="74">
        <v>2.52E-2</v>
      </c>
      <c r="F19" s="74">
        <v>2.52E-2</v>
      </c>
      <c r="G19" s="74">
        <v>2.52E-2</v>
      </c>
    </row>
    <row r="20" spans="1:7" s="21" customFormat="1" x14ac:dyDescent="0.3">
      <c r="A20" s="66" t="s">
        <v>43</v>
      </c>
      <c r="B20" s="44" t="s">
        <v>44</v>
      </c>
      <c r="C20" s="74">
        <v>0.1079</v>
      </c>
      <c r="D20" s="74">
        <v>0.1079</v>
      </c>
      <c r="E20" s="74">
        <v>0.1135</v>
      </c>
      <c r="F20" s="74">
        <v>0.1135</v>
      </c>
      <c r="G20" s="74">
        <v>0.1135</v>
      </c>
    </row>
    <row r="21" spans="1:7" s="21" customFormat="1" x14ac:dyDescent="0.3">
      <c r="A21" s="69"/>
      <c r="B21" s="115" t="s">
        <v>45</v>
      </c>
      <c r="C21" s="115"/>
      <c r="D21" s="115"/>
      <c r="E21" s="115"/>
      <c r="F21" s="115"/>
      <c r="G21" s="115"/>
    </row>
    <row r="22" spans="1:7" s="21" customFormat="1" x14ac:dyDescent="0.3">
      <c r="A22" s="66">
        <v>8</v>
      </c>
      <c r="B22" s="67" t="s">
        <v>46</v>
      </c>
      <c r="C22" s="74">
        <v>2.5000000000000005E-2</v>
      </c>
      <c r="D22" s="74">
        <v>2.5000000000000001E-2</v>
      </c>
      <c r="E22" s="74">
        <v>2.5000000000000001E-2</v>
      </c>
      <c r="F22" s="74">
        <v>2.4999999999999998E-2</v>
      </c>
      <c r="G22" s="74">
        <v>2.4999999990515009E-2</v>
      </c>
    </row>
    <row r="23" spans="1:7" s="21" customFormat="1" ht="39" x14ac:dyDescent="0.3">
      <c r="A23" s="66" t="s">
        <v>47</v>
      </c>
      <c r="B23" s="67" t="s">
        <v>48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s="21" customFormat="1" x14ac:dyDescent="0.3">
      <c r="A24" s="66">
        <v>9</v>
      </c>
      <c r="B24" s="67" t="s">
        <v>49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s="21" customFormat="1" x14ac:dyDescent="0.3">
      <c r="A25" s="66" t="s">
        <v>50</v>
      </c>
      <c r="B25" s="67" t="s">
        <v>51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s="21" customFormat="1" x14ac:dyDescent="0.3">
      <c r="A26" s="66">
        <v>10</v>
      </c>
      <c r="B26" s="67" t="s">
        <v>52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s="21" customFormat="1" x14ac:dyDescent="0.3">
      <c r="A27" s="66" t="s">
        <v>53</v>
      </c>
      <c r="B27" s="44" t="s">
        <v>54</v>
      </c>
      <c r="C27" s="74">
        <v>2.5000000000000001E-3</v>
      </c>
      <c r="D27" s="74">
        <v>2.5000000000000001E-3</v>
      </c>
      <c r="E27" s="74">
        <v>2.5000000000000001E-3</v>
      </c>
      <c r="F27" s="74">
        <v>2.5000000000000001E-3</v>
      </c>
      <c r="G27" s="74">
        <v>2.500000007038863E-3</v>
      </c>
    </row>
    <row r="28" spans="1:7" s="21" customFormat="1" x14ac:dyDescent="0.3">
      <c r="A28" s="66">
        <v>11</v>
      </c>
      <c r="B28" s="67" t="s">
        <v>55</v>
      </c>
      <c r="C28" s="74">
        <v>2.7500000000000004E-2</v>
      </c>
      <c r="D28" s="74">
        <v>2.7499999999999997E-2</v>
      </c>
      <c r="E28" s="74">
        <v>2.7499999999999997E-2</v>
      </c>
      <c r="F28" s="74">
        <v>2.7499999999999997E-2</v>
      </c>
      <c r="G28" s="74">
        <v>2.749999999755387E-2</v>
      </c>
    </row>
    <row r="29" spans="1:7" s="21" customFormat="1" x14ac:dyDescent="0.3">
      <c r="A29" s="66" t="s">
        <v>56</v>
      </c>
      <c r="B29" s="67" t="s">
        <v>57</v>
      </c>
      <c r="C29" s="74">
        <v>0.13539999999999999</v>
      </c>
      <c r="D29" s="74">
        <v>0.13539999999999999</v>
      </c>
      <c r="E29" s="74">
        <v>0.14099999999999999</v>
      </c>
      <c r="F29" s="74">
        <v>0.14099999999999999</v>
      </c>
      <c r="G29" s="74">
        <v>0.14099999999999999</v>
      </c>
    </row>
    <row r="30" spans="1:7" s="21" customFormat="1" ht="26" x14ac:dyDescent="0.3">
      <c r="A30" s="66">
        <v>12</v>
      </c>
      <c r="B30" s="67" t="s">
        <v>58</v>
      </c>
      <c r="C30" s="74">
        <v>4.7677263852192557E-2</v>
      </c>
      <c r="D30" s="74">
        <v>5.878248859656679E-2</v>
      </c>
      <c r="E30" s="74">
        <v>6.6010466200000006E-2</v>
      </c>
      <c r="F30" s="74">
        <v>7.1103968500000003E-2</v>
      </c>
      <c r="G30" s="74">
        <v>7.79620439E-2</v>
      </c>
    </row>
    <row r="31" spans="1:7" s="21" customFormat="1" x14ac:dyDescent="0.3">
      <c r="A31" s="69"/>
      <c r="B31" s="116" t="s">
        <v>59</v>
      </c>
      <c r="C31" s="116"/>
      <c r="D31" s="116"/>
      <c r="E31" s="116"/>
      <c r="F31" s="116"/>
      <c r="G31" s="116"/>
    </row>
    <row r="32" spans="1:7" s="21" customFormat="1" x14ac:dyDescent="0.3">
      <c r="A32" s="66">
        <v>13</v>
      </c>
      <c r="B32" s="70" t="s">
        <v>60</v>
      </c>
      <c r="C32" s="68">
        <v>112309901.01349722</v>
      </c>
      <c r="D32" s="68">
        <v>106876180.78326242</v>
      </c>
      <c r="E32" s="68">
        <v>107081159.48395869</v>
      </c>
      <c r="F32" s="68">
        <v>107520391.096</v>
      </c>
      <c r="G32" s="68">
        <v>107268149.388</v>
      </c>
    </row>
    <row r="33" spans="1:7" s="21" customFormat="1" x14ac:dyDescent="0.3">
      <c r="A33" s="43">
        <v>14</v>
      </c>
      <c r="B33" s="71" t="s">
        <v>61</v>
      </c>
      <c r="C33" s="74">
        <v>5.6048003882075433E-2</v>
      </c>
      <c r="D33" s="74">
        <v>6.4619886988878217E-2</v>
      </c>
      <c r="E33" s="74">
        <v>7.0916456842053457E-2</v>
      </c>
      <c r="F33" s="74">
        <v>7.5994981358507907E-2</v>
      </c>
      <c r="G33" s="74">
        <v>7.6173684021009908E-2</v>
      </c>
    </row>
    <row r="34" spans="1:7" s="21" customFormat="1" x14ac:dyDescent="0.3">
      <c r="A34" s="69"/>
      <c r="B34" s="115" t="s">
        <v>62</v>
      </c>
      <c r="C34" s="115"/>
      <c r="D34" s="115"/>
      <c r="E34" s="115"/>
      <c r="F34" s="115"/>
      <c r="G34" s="115"/>
    </row>
    <row r="35" spans="1:7" s="21" customFormat="1" ht="26" x14ac:dyDescent="0.3">
      <c r="A35" s="43" t="s">
        <v>63</v>
      </c>
      <c r="B35" s="44" t="s">
        <v>64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s="21" customFormat="1" ht="26" x14ac:dyDescent="0.3">
      <c r="A36" s="43" t="s">
        <v>65</v>
      </c>
      <c r="B36" s="44" t="s">
        <v>41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s="21" customFormat="1" x14ac:dyDescent="0.3">
      <c r="A37" s="43" t="s">
        <v>66</v>
      </c>
      <c r="B37" s="44" t="s">
        <v>67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s="21" customFormat="1" x14ac:dyDescent="0.3">
      <c r="A38" s="43" t="s">
        <v>68</v>
      </c>
      <c r="B38" s="44" t="s">
        <v>69</v>
      </c>
      <c r="C38" s="75">
        <v>0.03</v>
      </c>
      <c r="D38" s="75">
        <v>0.03</v>
      </c>
      <c r="E38" s="75">
        <v>0.03</v>
      </c>
      <c r="F38" s="75">
        <v>0.03</v>
      </c>
      <c r="G38" s="75">
        <v>0</v>
      </c>
    </row>
    <row r="39" spans="1:7" s="21" customFormat="1" x14ac:dyDescent="0.3">
      <c r="A39" s="43" t="s">
        <v>70</v>
      </c>
      <c r="B39" s="44" t="s">
        <v>71</v>
      </c>
      <c r="C39" s="75">
        <v>0.03</v>
      </c>
      <c r="D39" s="75">
        <v>0.03</v>
      </c>
      <c r="E39" s="75">
        <v>0.03</v>
      </c>
      <c r="F39" s="75">
        <v>0.03</v>
      </c>
      <c r="G39" s="75">
        <v>0</v>
      </c>
    </row>
    <row r="40" spans="1:7" s="21" customFormat="1" x14ac:dyDescent="0.3">
      <c r="A40" s="69"/>
      <c r="B40" s="116" t="s">
        <v>72</v>
      </c>
      <c r="C40" s="116"/>
      <c r="D40" s="116"/>
      <c r="E40" s="116"/>
      <c r="F40" s="116"/>
      <c r="G40" s="116"/>
    </row>
    <row r="41" spans="1:7" s="21" customFormat="1" ht="26" x14ac:dyDescent="0.3">
      <c r="A41" s="66">
        <v>15</v>
      </c>
      <c r="B41" s="70" t="s">
        <v>73</v>
      </c>
      <c r="C41" s="68">
        <v>23137982.364999998</v>
      </c>
      <c r="D41" s="68">
        <v>19141859.835999999</v>
      </c>
      <c r="E41" s="68">
        <v>22188244.541999999</v>
      </c>
      <c r="F41" s="68">
        <v>23954956.984999999</v>
      </c>
      <c r="G41" s="68">
        <v>24246473.089000002</v>
      </c>
    </row>
    <row r="42" spans="1:7" s="21" customFormat="1" x14ac:dyDescent="0.3">
      <c r="A42" s="43" t="s">
        <v>74</v>
      </c>
      <c r="B42" s="71" t="s">
        <v>75</v>
      </c>
      <c r="C42" s="68">
        <v>16499792.372</v>
      </c>
      <c r="D42" s="68">
        <v>13593757.484999999</v>
      </c>
      <c r="E42" s="68">
        <v>12820706.890000001</v>
      </c>
      <c r="F42" s="68">
        <v>15843439.975</v>
      </c>
      <c r="G42" s="68">
        <v>15327371.778000001</v>
      </c>
    </row>
    <row r="43" spans="1:7" s="21" customFormat="1" x14ac:dyDescent="0.3">
      <c r="A43" s="43" t="s">
        <v>76</v>
      </c>
      <c r="B43" s="71" t="s">
        <v>77</v>
      </c>
      <c r="C43" s="68">
        <v>2015818.703</v>
      </c>
      <c r="D43" s="68">
        <v>1792308.452</v>
      </c>
      <c r="E43" s="68">
        <v>1851428.11</v>
      </c>
      <c r="F43" s="68">
        <v>2047286.615</v>
      </c>
      <c r="G43" s="68">
        <v>1708743.132</v>
      </c>
    </row>
    <row r="44" spans="1:7" s="21" customFormat="1" ht="26" x14ac:dyDescent="0.3">
      <c r="A44" s="66">
        <v>16</v>
      </c>
      <c r="B44" s="70" t="s">
        <v>78</v>
      </c>
      <c r="C44" s="68">
        <v>15324915.584000001</v>
      </c>
      <c r="D44" s="68">
        <v>12801626.853</v>
      </c>
      <c r="E44" s="68">
        <v>12059392.643999999</v>
      </c>
      <c r="F44" s="68">
        <v>13796153.359999999</v>
      </c>
      <c r="G44" s="68">
        <v>13618628.646</v>
      </c>
    </row>
    <row r="45" spans="1:7" s="21" customFormat="1" x14ac:dyDescent="0.3">
      <c r="A45" s="66">
        <v>17</v>
      </c>
      <c r="B45" s="70" t="s">
        <v>79</v>
      </c>
      <c r="C45" s="72">
        <v>1.5098277206275279</v>
      </c>
      <c r="D45" s="76">
        <v>1.4952677543100077</v>
      </c>
      <c r="E45" s="76">
        <v>1.8399139324018514</v>
      </c>
      <c r="F45" s="76">
        <v>1.7363504420336482</v>
      </c>
      <c r="G45" s="76">
        <v>1.780390208093497</v>
      </c>
    </row>
    <row r="46" spans="1:7" s="21" customFormat="1" x14ac:dyDescent="0.3">
      <c r="A46" s="69"/>
      <c r="B46" s="116" t="s">
        <v>80</v>
      </c>
      <c r="C46" s="116"/>
      <c r="D46" s="116"/>
      <c r="E46" s="116"/>
      <c r="F46" s="116"/>
      <c r="G46" s="116"/>
    </row>
    <row r="47" spans="1:7" s="21" customFormat="1" x14ac:dyDescent="0.3">
      <c r="A47" s="66">
        <v>18</v>
      </c>
      <c r="B47" s="70" t="s">
        <v>81</v>
      </c>
      <c r="C47" s="68">
        <v>91245733.572960004</v>
      </c>
      <c r="D47" s="68">
        <v>89742420.03222999</v>
      </c>
      <c r="E47" s="68">
        <v>89589953.449195012</v>
      </c>
      <c r="F47" s="68">
        <v>89417951.770500004</v>
      </c>
      <c r="G47" s="68">
        <v>83574556.903526887</v>
      </c>
    </row>
    <row r="48" spans="1:7" s="21" customFormat="1" x14ac:dyDescent="0.3">
      <c r="A48" s="66">
        <v>19</v>
      </c>
      <c r="B48" s="73" t="s">
        <v>82</v>
      </c>
      <c r="C48" s="68">
        <v>62532743.244010001</v>
      </c>
      <c r="D48" s="68">
        <v>62536148.132729992</v>
      </c>
      <c r="E48" s="68">
        <v>61554057.645750001</v>
      </c>
      <c r="F48" s="68">
        <v>60780648.991599999</v>
      </c>
      <c r="G48" s="68">
        <v>64554696.58524999</v>
      </c>
    </row>
    <row r="49" spans="1:7" s="21" customFormat="1" x14ac:dyDescent="0.3">
      <c r="A49" s="66">
        <v>20</v>
      </c>
      <c r="B49" s="70" t="s">
        <v>83</v>
      </c>
      <c r="C49" s="72">
        <v>1.459167291236666</v>
      </c>
      <c r="D49" s="76">
        <v>1.4350487312035269</v>
      </c>
      <c r="E49" s="76">
        <v>1.4554678745111249</v>
      </c>
      <c r="F49" s="76">
        <v>1.4711582264094898</v>
      </c>
      <c r="G49" s="76">
        <v>1.2946317049629308</v>
      </c>
    </row>
    <row r="50" spans="1:7" s="21" customFormat="1" x14ac:dyDescent="0.3">
      <c r="A50" s="63"/>
      <c r="B50" s="39"/>
      <c r="C50" s="39"/>
      <c r="D50" s="39"/>
      <c r="E50" s="39"/>
      <c r="F50" s="39"/>
      <c r="G50" s="39"/>
    </row>
    <row r="51" spans="1:7" s="21" customFormat="1" x14ac:dyDescent="0.3"/>
  </sheetData>
  <sheetProtection algorithmName="SHA-512" hashValue="oA/EE/ZlspBL4LZ3I+UN6YnmFsHmjbeQScaZBWZWKU53zrcseP+G1p1WldwcDT9OTGh+jX5igH6YRUAglNUz2g==" saltValue="/TrHhzPVnLtrqY1NHU4mvw==" spinCount="100000" sheet="1" objects="1" scenarios="1"/>
  <mergeCells count="9">
    <mergeCell ref="B34:G34"/>
    <mergeCell ref="B40:G40"/>
    <mergeCell ref="B46:G46"/>
    <mergeCell ref="B6:G6"/>
    <mergeCell ref="B10:G10"/>
    <mergeCell ref="B12:G12"/>
    <mergeCell ref="B16:G16"/>
    <mergeCell ref="B21:G21"/>
    <mergeCell ref="B31:G3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F7EA-826E-4263-AEAD-76187141CA6D}">
  <dimension ref="A1:G38"/>
  <sheetViews>
    <sheetView workbookViewId="0"/>
  </sheetViews>
  <sheetFormatPr defaultRowHeight="12" x14ac:dyDescent="0.3"/>
  <cols>
    <col min="1" max="1" width="2.8984375" style="9" customWidth="1"/>
    <col min="2" max="2" width="7.796875" style="9" customWidth="1"/>
    <col min="3" max="3" width="52.09765625" style="9" customWidth="1"/>
    <col min="4" max="6" width="16.69921875" style="9" customWidth="1"/>
    <col min="7" max="16384" width="8.796875" style="9"/>
  </cols>
  <sheetData>
    <row r="1" spans="1:7" x14ac:dyDescent="0.3">
      <c r="A1" s="2"/>
      <c r="B1" s="2"/>
      <c r="C1" s="2"/>
      <c r="D1" s="2"/>
      <c r="E1" s="2"/>
      <c r="F1" s="2"/>
    </row>
    <row r="2" spans="1:7" ht="14.5" x14ac:dyDescent="0.35">
      <c r="A2" s="2"/>
      <c r="B2" s="42" t="s">
        <v>84</v>
      </c>
      <c r="C2" s="8"/>
      <c r="D2" s="13"/>
      <c r="E2" s="8"/>
      <c r="F2" s="56"/>
    </row>
    <row r="3" spans="1:7" x14ac:dyDescent="0.3">
      <c r="A3" s="2"/>
      <c r="B3" s="2"/>
      <c r="C3" s="2"/>
      <c r="D3" s="2"/>
      <c r="E3" s="2"/>
      <c r="F3" s="1"/>
    </row>
    <row r="4" spans="1:7" x14ac:dyDescent="0.3">
      <c r="A4" s="2"/>
      <c r="B4" s="2"/>
      <c r="C4" s="2"/>
      <c r="D4" s="2"/>
      <c r="E4" s="2"/>
      <c r="F4" s="1" t="s">
        <v>0</v>
      </c>
    </row>
    <row r="5" spans="1:7" ht="39" x14ac:dyDescent="0.3">
      <c r="A5" s="2"/>
      <c r="B5" s="118"/>
      <c r="C5" s="118"/>
      <c r="D5" s="121" t="s">
        <v>202</v>
      </c>
      <c r="E5" s="121"/>
      <c r="F5" s="43" t="s">
        <v>85</v>
      </c>
      <c r="G5" s="39"/>
    </row>
    <row r="6" spans="1:7" ht="13.5" thickBot="1" x14ac:dyDescent="0.35">
      <c r="A6" s="2"/>
      <c r="B6" s="119"/>
      <c r="C6" s="119"/>
      <c r="D6" s="43" t="s">
        <v>2</v>
      </c>
      <c r="E6" s="43" t="s">
        <v>3</v>
      </c>
      <c r="F6" s="43" t="s">
        <v>4</v>
      </c>
      <c r="G6" s="39"/>
    </row>
    <row r="7" spans="1:7" ht="13.5" thickBot="1" x14ac:dyDescent="0.35">
      <c r="A7" s="2"/>
      <c r="B7" s="120"/>
      <c r="C7" s="120"/>
      <c r="D7" s="31" t="s">
        <v>164</v>
      </c>
      <c r="E7" s="31" t="s">
        <v>165</v>
      </c>
      <c r="F7" s="31" t="s">
        <v>164</v>
      </c>
      <c r="G7" s="39"/>
    </row>
    <row r="8" spans="1:7" ht="26" x14ac:dyDescent="0.3">
      <c r="A8" s="2"/>
      <c r="B8" s="50">
        <v>1</v>
      </c>
      <c r="C8" s="51" t="s">
        <v>86</v>
      </c>
      <c r="D8" s="52">
        <v>42286003.604022264</v>
      </c>
      <c r="E8" s="52">
        <v>43270513.794378415</v>
      </c>
      <c r="F8" s="52">
        <v>3376297.9786427575</v>
      </c>
      <c r="G8" s="39"/>
    </row>
    <row r="9" spans="1:7" ht="14.5" x14ac:dyDescent="0.3">
      <c r="A9" s="2"/>
      <c r="B9" s="43">
        <v>2</v>
      </c>
      <c r="C9" s="46" t="s">
        <v>200</v>
      </c>
      <c r="D9" s="45">
        <v>29783173.69150437</v>
      </c>
      <c r="E9" s="45">
        <v>30954511.632704068</v>
      </c>
      <c r="F9" s="45">
        <v>2382653.8953203498</v>
      </c>
      <c r="G9" s="39"/>
    </row>
    <row r="10" spans="1:7" ht="13" x14ac:dyDescent="0.3">
      <c r="A10" s="2"/>
      <c r="B10" s="43">
        <v>3</v>
      </c>
      <c r="C10" s="46" t="s">
        <v>88</v>
      </c>
      <c r="D10" s="45">
        <v>0</v>
      </c>
      <c r="E10" s="45">
        <v>0</v>
      </c>
      <c r="F10" s="45">
        <v>0</v>
      </c>
      <c r="G10" s="39"/>
    </row>
    <row r="11" spans="1:7" ht="13" x14ac:dyDescent="0.3">
      <c r="A11" s="2"/>
      <c r="B11" s="43">
        <v>4</v>
      </c>
      <c r="C11" s="46" t="s">
        <v>89</v>
      </c>
      <c r="D11" s="45">
        <v>0</v>
      </c>
      <c r="E11" s="45">
        <v>0</v>
      </c>
      <c r="F11" s="45">
        <v>0</v>
      </c>
      <c r="G11" s="39"/>
    </row>
    <row r="12" spans="1:7" ht="26" x14ac:dyDescent="0.3">
      <c r="A12" s="2"/>
      <c r="B12" s="43" t="s">
        <v>90</v>
      </c>
      <c r="C12" s="46" t="s">
        <v>91</v>
      </c>
      <c r="D12" s="45">
        <v>0</v>
      </c>
      <c r="E12" s="45">
        <v>0</v>
      </c>
      <c r="F12" s="45">
        <v>0</v>
      </c>
      <c r="G12" s="39"/>
    </row>
    <row r="13" spans="1:7" ht="14.5" x14ac:dyDescent="0.3">
      <c r="A13" s="2"/>
      <c r="B13" s="43">
        <v>5</v>
      </c>
      <c r="C13" s="46" t="s">
        <v>201</v>
      </c>
      <c r="D13" s="45">
        <v>12420551.041530095</v>
      </c>
      <c r="E13" s="45">
        <v>12316002.161674358</v>
      </c>
      <c r="F13" s="45">
        <v>993644.08332240768</v>
      </c>
      <c r="G13" s="39"/>
    </row>
    <row r="14" spans="1:7" ht="13" x14ac:dyDescent="0.3">
      <c r="A14" s="2"/>
      <c r="B14" s="43">
        <v>6</v>
      </c>
      <c r="C14" s="44" t="s">
        <v>92</v>
      </c>
      <c r="D14" s="45">
        <v>334250.67550475168</v>
      </c>
      <c r="E14" s="45">
        <v>355874.80763001752</v>
      </c>
      <c r="F14" s="45">
        <v>26740.054040380135</v>
      </c>
      <c r="G14" s="39"/>
    </row>
    <row r="15" spans="1:7" ht="13" x14ac:dyDescent="0.3">
      <c r="A15" s="2"/>
      <c r="B15" s="43">
        <v>7</v>
      </c>
      <c r="C15" s="46" t="s">
        <v>87</v>
      </c>
      <c r="D15" s="45">
        <v>225772.89743101824</v>
      </c>
      <c r="E15" s="45">
        <v>201019.59616560431</v>
      </c>
      <c r="F15" s="45">
        <v>18061.831794481459</v>
      </c>
      <c r="G15" s="39"/>
    </row>
    <row r="16" spans="1:7" ht="13" x14ac:dyDescent="0.3">
      <c r="A16" s="2"/>
      <c r="B16" s="43">
        <v>8</v>
      </c>
      <c r="C16" s="46" t="s">
        <v>93</v>
      </c>
      <c r="D16" s="45">
        <v>0</v>
      </c>
      <c r="E16" s="45">
        <v>0</v>
      </c>
      <c r="F16" s="45">
        <v>0</v>
      </c>
      <c r="G16" s="39"/>
    </row>
    <row r="17" spans="1:7" ht="13" x14ac:dyDescent="0.3">
      <c r="A17" s="2"/>
      <c r="B17" s="43" t="s">
        <v>47</v>
      </c>
      <c r="C17" s="46" t="s">
        <v>94</v>
      </c>
      <c r="D17" s="45">
        <v>3246.1098142623678</v>
      </c>
      <c r="E17" s="45">
        <v>3151.0416412380278</v>
      </c>
      <c r="F17" s="45">
        <v>259.68878514098941</v>
      </c>
      <c r="G17" s="39"/>
    </row>
    <row r="18" spans="1:7" ht="13" x14ac:dyDescent="0.3">
      <c r="A18" s="2"/>
      <c r="B18" s="43" t="s">
        <v>95</v>
      </c>
      <c r="C18" s="46" t="s">
        <v>96</v>
      </c>
      <c r="D18" s="45">
        <v>105053.37426332575</v>
      </c>
      <c r="E18" s="45">
        <v>128521.81513001752</v>
      </c>
      <c r="F18" s="45">
        <v>8404.2699410660607</v>
      </c>
      <c r="G18" s="39"/>
    </row>
    <row r="19" spans="1:7" ht="13" x14ac:dyDescent="0.3">
      <c r="A19" s="2"/>
      <c r="B19" s="43">
        <v>9</v>
      </c>
      <c r="C19" s="46" t="s">
        <v>97</v>
      </c>
      <c r="D19" s="45">
        <v>178.29399614532304</v>
      </c>
      <c r="E19" s="45">
        <v>23182.354693157657</v>
      </c>
      <c r="F19" s="45">
        <v>14.263519691625843</v>
      </c>
      <c r="G19" s="39"/>
    </row>
    <row r="20" spans="1:7" ht="13" x14ac:dyDescent="0.3">
      <c r="A20" s="2"/>
      <c r="B20" s="43">
        <v>15</v>
      </c>
      <c r="C20" s="44" t="s">
        <v>98</v>
      </c>
      <c r="D20" s="45">
        <v>0</v>
      </c>
      <c r="E20" s="45">
        <v>0</v>
      </c>
      <c r="F20" s="45">
        <v>0</v>
      </c>
      <c r="G20" s="39"/>
    </row>
    <row r="21" spans="1:7" ht="26" x14ac:dyDescent="0.3">
      <c r="A21" s="2"/>
      <c r="B21" s="50">
        <v>16</v>
      </c>
      <c r="C21" s="51" t="s">
        <v>99</v>
      </c>
      <c r="D21" s="52">
        <v>0</v>
      </c>
      <c r="E21" s="52">
        <v>0</v>
      </c>
      <c r="F21" s="52">
        <v>0</v>
      </c>
      <c r="G21" s="39"/>
    </row>
    <row r="22" spans="1:7" ht="13" x14ac:dyDescent="0.3">
      <c r="A22" s="2"/>
      <c r="B22" s="43">
        <v>17</v>
      </c>
      <c r="C22" s="46" t="s">
        <v>100</v>
      </c>
      <c r="D22" s="45">
        <v>0</v>
      </c>
      <c r="E22" s="45">
        <v>0</v>
      </c>
      <c r="F22" s="45">
        <v>0</v>
      </c>
      <c r="G22" s="39"/>
    </row>
    <row r="23" spans="1:7" ht="13" x14ac:dyDescent="0.3">
      <c r="A23" s="2"/>
      <c r="B23" s="43">
        <v>18</v>
      </c>
      <c r="C23" s="46" t="s">
        <v>101</v>
      </c>
      <c r="D23" s="45">
        <v>0</v>
      </c>
      <c r="E23" s="45">
        <v>0</v>
      </c>
      <c r="F23" s="45">
        <v>0</v>
      </c>
      <c r="G23" s="39"/>
    </row>
    <row r="24" spans="1:7" ht="13" x14ac:dyDescent="0.3">
      <c r="A24" s="2"/>
      <c r="B24" s="43">
        <v>19</v>
      </c>
      <c r="C24" s="46" t="s">
        <v>102</v>
      </c>
      <c r="D24" s="45">
        <v>0</v>
      </c>
      <c r="E24" s="45">
        <v>0</v>
      </c>
      <c r="F24" s="45">
        <v>0</v>
      </c>
      <c r="G24" s="39"/>
    </row>
    <row r="25" spans="1:7" ht="13" x14ac:dyDescent="0.3">
      <c r="A25" s="2"/>
      <c r="B25" s="43" t="s">
        <v>103</v>
      </c>
      <c r="C25" s="46" t="s">
        <v>104</v>
      </c>
      <c r="D25" s="45">
        <v>0</v>
      </c>
      <c r="E25" s="45">
        <v>0</v>
      </c>
      <c r="F25" s="45">
        <v>0</v>
      </c>
      <c r="G25" s="39"/>
    </row>
    <row r="26" spans="1:7" ht="26" x14ac:dyDescent="0.3">
      <c r="A26" s="2"/>
      <c r="B26" s="50">
        <v>20</v>
      </c>
      <c r="C26" s="51" t="s">
        <v>105</v>
      </c>
      <c r="D26" s="52">
        <v>405019.02899999998</v>
      </c>
      <c r="E26" s="52">
        <v>404155.47899999999</v>
      </c>
      <c r="F26" s="52">
        <v>32401.52232</v>
      </c>
      <c r="G26" s="39"/>
    </row>
    <row r="27" spans="1:7" ht="13" x14ac:dyDescent="0.3">
      <c r="A27" s="2"/>
      <c r="B27" s="43">
        <v>21</v>
      </c>
      <c r="C27" s="46" t="s">
        <v>87</v>
      </c>
      <c r="D27" s="45">
        <v>405019.02899999998</v>
      </c>
      <c r="E27" s="45">
        <v>404155.47899999999</v>
      </c>
      <c r="F27" s="45">
        <v>32401.52232</v>
      </c>
      <c r="G27" s="39"/>
    </row>
    <row r="28" spans="1:7" ht="13" x14ac:dyDescent="0.3">
      <c r="A28" s="2"/>
      <c r="B28" s="43">
        <v>22</v>
      </c>
      <c r="C28" s="46" t="s">
        <v>106</v>
      </c>
      <c r="D28" s="45">
        <v>0</v>
      </c>
      <c r="E28" s="45">
        <v>0</v>
      </c>
      <c r="F28" s="45">
        <v>0</v>
      </c>
      <c r="G28" s="39"/>
    </row>
    <row r="29" spans="1:7" ht="13" x14ac:dyDescent="0.3">
      <c r="A29" s="2"/>
      <c r="B29" s="50" t="s">
        <v>107</v>
      </c>
      <c r="C29" s="51" t="s">
        <v>108</v>
      </c>
      <c r="D29" s="52">
        <v>0</v>
      </c>
      <c r="E29" s="52">
        <v>0</v>
      </c>
      <c r="F29" s="52">
        <v>0</v>
      </c>
      <c r="G29" s="39"/>
    </row>
    <row r="30" spans="1:7" ht="13" x14ac:dyDescent="0.3">
      <c r="A30" s="2"/>
      <c r="B30" s="50">
        <v>23</v>
      </c>
      <c r="C30" s="51" t="s">
        <v>109</v>
      </c>
      <c r="D30" s="52">
        <v>5931638.5</v>
      </c>
      <c r="E30" s="52">
        <v>5412494.8668750003</v>
      </c>
      <c r="F30" s="52">
        <v>474531.08</v>
      </c>
      <c r="G30" s="39"/>
    </row>
    <row r="31" spans="1:7" ht="13" x14ac:dyDescent="0.3">
      <c r="A31" s="2"/>
      <c r="B31" s="43" t="s">
        <v>110</v>
      </c>
      <c r="C31" s="44" t="s">
        <v>111</v>
      </c>
      <c r="D31" s="45">
        <v>0</v>
      </c>
      <c r="E31" s="45">
        <v>0</v>
      </c>
      <c r="F31" s="45">
        <v>0</v>
      </c>
      <c r="G31" s="39"/>
    </row>
    <row r="32" spans="1:7" ht="13" x14ac:dyDescent="0.3">
      <c r="A32" s="2"/>
      <c r="B32" s="43" t="s">
        <v>112</v>
      </c>
      <c r="C32" s="44" t="s">
        <v>87</v>
      </c>
      <c r="D32" s="45">
        <v>5931638.5</v>
      </c>
      <c r="E32" s="45">
        <v>5412494.8668750003</v>
      </c>
      <c r="F32" s="45">
        <v>474531.08</v>
      </c>
      <c r="G32" s="39"/>
    </row>
    <row r="33" spans="1:7" ht="13" x14ac:dyDescent="0.3">
      <c r="A33" s="2"/>
      <c r="B33" s="43" t="s">
        <v>113</v>
      </c>
      <c r="C33" s="44" t="s">
        <v>114</v>
      </c>
      <c r="D33" s="45">
        <v>0</v>
      </c>
      <c r="E33" s="45">
        <v>0</v>
      </c>
      <c r="F33" s="45">
        <v>0</v>
      </c>
      <c r="G33" s="39"/>
    </row>
    <row r="34" spans="1:7" ht="26" x14ac:dyDescent="0.3">
      <c r="A34" s="2"/>
      <c r="B34" s="54">
        <v>24</v>
      </c>
      <c r="C34" s="55" t="s">
        <v>115</v>
      </c>
      <c r="D34" s="53">
        <v>1691651.8927915751</v>
      </c>
      <c r="E34" s="53">
        <v>1640342.3260176051</v>
      </c>
      <c r="F34" s="53">
        <v>135332.15142332599</v>
      </c>
      <c r="G34" s="39"/>
    </row>
    <row r="35" spans="1:7" ht="13" x14ac:dyDescent="0.3">
      <c r="A35" s="2"/>
      <c r="B35" s="47">
        <v>29</v>
      </c>
      <c r="C35" s="48" t="s">
        <v>10</v>
      </c>
      <c r="D35" s="49">
        <v>48956911.808527015</v>
      </c>
      <c r="E35" s="49">
        <v>49443038.947883435</v>
      </c>
      <c r="F35" s="49">
        <v>3909970.6350031379</v>
      </c>
      <c r="G35" s="39"/>
    </row>
    <row r="36" spans="1:7" x14ac:dyDescent="0.3">
      <c r="A36" s="2"/>
      <c r="B36" s="40"/>
      <c r="C36" s="41"/>
      <c r="D36" s="41"/>
      <c r="E36" s="41"/>
      <c r="F36" s="41"/>
      <c r="G36" s="39"/>
    </row>
    <row r="37" spans="1:7" ht="30" customHeight="1" x14ac:dyDescent="0.3">
      <c r="B37" s="122" t="s">
        <v>203</v>
      </c>
      <c r="C37" s="122"/>
      <c r="D37" s="122"/>
      <c r="E37" s="122"/>
      <c r="F37" s="122"/>
    </row>
    <row r="38" spans="1:7" ht="29.5" customHeight="1" x14ac:dyDescent="0.3">
      <c r="B38" s="122" t="s">
        <v>204</v>
      </c>
      <c r="C38" s="122"/>
      <c r="D38" s="122"/>
      <c r="E38" s="122"/>
      <c r="F38" s="122"/>
    </row>
  </sheetData>
  <sheetProtection algorithmName="SHA-512" hashValue="TFbEjIuJchYcQl9xzb4soCQyGA80wmgSKIe4j6CTO/bqLmaoLlHlL2i9nWkOUG8aQOP7FJXduwSWUVImCRIH+g==" saltValue="+bVbuPWxaXUakIxHB6mcvw==" spinCount="100000" sheet="1" objects="1" scenarios="1"/>
  <mergeCells count="4">
    <mergeCell ref="B5:C7"/>
    <mergeCell ref="D5:E5"/>
    <mergeCell ref="B37:F37"/>
    <mergeCell ref="B38:F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2C3D-D6A2-49FA-897F-B9709D981529}">
  <dimension ref="A1:S32"/>
  <sheetViews>
    <sheetView topLeftCell="A21" workbookViewId="0">
      <selection activeCell="D23" sqref="D23"/>
    </sheetView>
  </sheetViews>
  <sheetFormatPr defaultRowHeight="13.5" x14ac:dyDescent="0.35"/>
  <cols>
    <col min="1" max="1" width="69.8984375" style="30" customWidth="1"/>
    <col min="2" max="6" width="12.69921875" style="30" customWidth="1"/>
    <col min="7" max="16384" width="8.796875" style="30"/>
  </cols>
  <sheetData>
    <row r="1" spans="1:19" ht="69.5" customHeight="1" x14ac:dyDescent="0.35">
      <c r="A1" s="123" t="s">
        <v>217</v>
      </c>
      <c r="B1" s="123"/>
      <c r="C1" s="123"/>
      <c r="D1" s="123"/>
      <c r="E1" s="123"/>
      <c r="F1" s="12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14" thickBot="1" x14ac:dyDescent="0.4"/>
    <row r="3" spans="1:19" ht="14" thickBot="1" x14ac:dyDescent="0.4">
      <c r="A3" s="31" t="s">
        <v>199</v>
      </c>
      <c r="B3" s="31" t="s">
        <v>164</v>
      </c>
      <c r="C3" s="31" t="s">
        <v>165</v>
      </c>
      <c r="D3" s="31" t="s">
        <v>166</v>
      </c>
      <c r="E3" s="31" t="s">
        <v>167</v>
      </c>
      <c r="F3" s="31" t="s">
        <v>168</v>
      </c>
      <c r="H3" s="10" t="s">
        <v>0</v>
      </c>
    </row>
    <row r="4" spans="1:19" ht="14" thickBot="1" x14ac:dyDescent="0.4">
      <c r="A4" s="32" t="s">
        <v>169</v>
      </c>
      <c r="B4" s="32"/>
      <c r="C4" s="32"/>
      <c r="D4" s="32"/>
      <c r="E4" s="32"/>
      <c r="F4" s="32"/>
      <c r="H4" s="10" t="s">
        <v>1</v>
      </c>
    </row>
    <row r="5" spans="1:19" ht="14" thickBot="1" x14ac:dyDescent="0.4">
      <c r="A5" s="33" t="s">
        <v>170</v>
      </c>
      <c r="B5" s="34">
        <v>6294745.7664409094</v>
      </c>
      <c r="C5" s="34">
        <v>6906326.724017336</v>
      </c>
      <c r="D5" s="34">
        <v>7593816.4253586913</v>
      </c>
      <c r="E5" s="34">
        <v>7921100.8367102928</v>
      </c>
      <c r="F5" s="34">
        <v>8171010.1169999996</v>
      </c>
    </row>
    <row r="6" spans="1:19" ht="39.5" thickBot="1" x14ac:dyDescent="0.4">
      <c r="A6" s="35" t="s">
        <v>171</v>
      </c>
      <c r="B6" s="34">
        <v>6204149.3031792548</v>
      </c>
      <c r="C6" s="34">
        <v>6738650.8934170855</v>
      </c>
      <c r="D6" s="34">
        <v>7425120.3083177842</v>
      </c>
      <c r="E6" s="34">
        <v>7797806.4699573312</v>
      </c>
      <c r="F6" s="34">
        <v>8002110.49728698</v>
      </c>
    </row>
    <row r="7" spans="1:19" ht="39.5" thickBot="1" x14ac:dyDescent="0.4">
      <c r="A7" s="35" t="s">
        <v>172</v>
      </c>
      <c r="B7" s="34">
        <v>5879683.5948140658</v>
      </c>
      <c r="C7" s="34">
        <v>6440398.9338674657</v>
      </c>
      <c r="D7" s="34">
        <v>7425120.3083177842</v>
      </c>
      <c r="E7" s="34">
        <v>7797806.4699573312</v>
      </c>
      <c r="F7" s="34">
        <v>8002110.49728698</v>
      </c>
    </row>
    <row r="8" spans="1:19" ht="14" thickBot="1" x14ac:dyDescent="0.4">
      <c r="A8" s="33" t="s">
        <v>173</v>
      </c>
      <c r="B8" s="34">
        <v>6294745.7664409094</v>
      </c>
      <c r="C8" s="34">
        <v>6906326.724017336</v>
      </c>
      <c r="D8" s="34">
        <v>7593816.4253586913</v>
      </c>
      <c r="E8" s="34">
        <v>7921100.8367102928</v>
      </c>
      <c r="F8" s="34">
        <v>8171010.1169999996</v>
      </c>
    </row>
    <row r="9" spans="1:19" ht="26.5" thickBot="1" x14ac:dyDescent="0.4">
      <c r="A9" s="35" t="s">
        <v>174</v>
      </c>
      <c r="B9" s="34">
        <v>6204149.3031792548</v>
      </c>
      <c r="C9" s="34">
        <v>6738650.8934170855</v>
      </c>
      <c r="D9" s="34">
        <v>7425120.3083177842</v>
      </c>
      <c r="E9" s="34">
        <v>7797806.4699573312</v>
      </c>
      <c r="F9" s="34">
        <v>8002110.49728698</v>
      </c>
    </row>
    <row r="10" spans="1:19" ht="39.5" thickBot="1" x14ac:dyDescent="0.4">
      <c r="A10" s="35" t="s">
        <v>175</v>
      </c>
      <c r="B10" s="34">
        <v>5879683.5948140658</v>
      </c>
      <c r="C10" s="34">
        <v>6440398.9338674657</v>
      </c>
      <c r="D10" s="34">
        <v>7425120.3083177842</v>
      </c>
      <c r="E10" s="34">
        <v>7797806.4699573312</v>
      </c>
      <c r="F10" s="34">
        <v>8002110.49728698</v>
      </c>
    </row>
    <row r="11" spans="1:19" ht="14" thickBot="1" x14ac:dyDescent="0.4">
      <c r="A11" s="33" t="s">
        <v>176</v>
      </c>
      <c r="B11" s="34">
        <v>7824745.7664409094</v>
      </c>
      <c r="C11" s="34">
        <v>8436326.7240173351</v>
      </c>
      <c r="D11" s="34">
        <v>9123816.4253586922</v>
      </c>
      <c r="E11" s="34">
        <v>9451100.8367102928</v>
      </c>
      <c r="F11" s="34">
        <v>9701010.1170000006</v>
      </c>
    </row>
    <row r="12" spans="1:19" ht="26.5" thickBot="1" x14ac:dyDescent="0.4">
      <c r="A12" s="35" t="s">
        <v>177</v>
      </c>
      <c r="B12" s="34">
        <v>7734149.3031792548</v>
      </c>
      <c r="C12" s="34">
        <v>8268650.8934170855</v>
      </c>
      <c r="D12" s="34">
        <v>8955120.3083177786</v>
      </c>
      <c r="E12" s="34">
        <v>9327806.4699573312</v>
      </c>
      <c r="F12" s="34">
        <v>9532110.4972869791</v>
      </c>
    </row>
    <row r="13" spans="1:19" ht="39.5" thickBot="1" x14ac:dyDescent="0.4">
      <c r="A13" s="35" t="s">
        <v>178</v>
      </c>
      <c r="B13" s="34">
        <v>7409683.5948140658</v>
      </c>
      <c r="C13" s="34">
        <v>7970398.9338674657</v>
      </c>
      <c r="D13" s="34">
        <v>8955120.3083177786</v>
      </c>
      <c r="E13" s="34">
        <v>9327806.4699573312</v>
      </c>
      <c r="F13" s="34">
        <v>9532110.4972869791</v>
      </c>
    </row>
    <row r="14" spans="1:19" ht="14" thickBot="1" x14ac:dyDescent="0.4">
      <c r="A14" s="36" t="s">
        <v>179</v>
      </c>
      <c r="B14" s="37"/>
      <c r="C14" s="37"/>
      <c r="D14" s="37"/>
      <c r="E14" s="37"/>
      <c r="F14" s="37"/>
    </row>
    <row r="15" spans="1:19" ht="14" thickBot="1" x14ac:dyDescent="0.4">
      <c r="A15" s="33" t="s">
        <v>180</v>
      </c>
      <c r="B15" s="34">
        <v>48956911.808171332</v>
      </c>
      <c r="C15" s="34">
        <v>49443038.947883435</v>
      </c>
      <c r="D15" s="34">
        <v>50220177.335945167</v>
      </c>
      <c r="E15" s="34">
        <v>50677541.428374887</v>
      </c>
      <c r="F15" s="34">
        <v>50079111.059</v>
      </c>
    </row>
    <row r="16" spans="1:19" ht="39.5" thickBot="1" x14ac:dyDescent="0.4">
      <c r="A16" s="35" t="s">
        <v>181</v>
      </c>
      <c r="B16" s="34">
        <v>48853958.150247231</v>
      </c>
      <c r="C16" s="34">
        <v>49252498.231368154</v>
      </c>
      <c r="D16" s="34">
        <v>50059576.969515197</v>
      </c>
      <c r="E16" s="34">
        <v>50554247.061928064</v>
      </c>
      <c r="F16" s="34">
        <v>49909203.623164214</v>
      </c>
    </row>
    <row r="17" spans="1:6" ht="14" thickBot="1" x14ac:dyDescent="0.4">
      <c r="A17" s="36" t="s">
        <v>182</v>
      </c>
      <c r="B17" s="37"/>
      <c r="C17" s="37"/>
      <c r="D17" s="37"/>
      <c r="E17" s="37"/>
      <c r="F17" s="37"/>
    </row>
    <row r="18" spans="1:6" ht="14" thickBot="1" x14ac:dyDescent="0.4">
      <c r="A18" s="33" t="s">
        <v>183</v>
      </c>
      <c r="B18" s="38">
        <v>0.12857726384183943</v>
      </c>
      <c r="C18" s="38">
        <v>0.13968248859999999</v>
      </c>
      <c r="D18" s="38">
        <v>0.1512104662</v>
      </c>
      <c r="E18" s="38">
        <v>0.1563039685</v>
      </c>
      <c r="F18" s="38">
        <v>0.1631620439</v>
      </c>
    </row>
    <row r="19" spans="1:6" ht="39.5" thickBot="1" x14ac:dyDescent="0.4">
      <c r="A19" s="35" t="s">
        <v>184</v>
      </c>
      <c r="B19" s="38">
        <v>0.12699379002411207</v>
      </c>
      <c r="C19" s="38">
        <v>0.13681845866501333</v>
      </c>
      <c r="D19" s="38">
        <v>0.14832567028761476</v>
      </c>
      <c r="E19" s="38">
        <v>0.15424631802754682</v>
      </c>
      <c r="F19" s="38">
        <v>0.16033336371596568</v>
      </c>
    </row>
    <row r="20" spans="1:6" ht="52.5" thickBot="1" x14ac:dyDescent="0.4">
      <c r="A20" s="35" t="s">
        <v>185</v>
      </c>
      <c r="B20" s="38">
        <v>0.12009915723811168</v>
      </c>
      <c r="C20" s="38">
        <v>0.13025896204837481</v>
      </c>
      <c r="D20" s="38">
        <v>0.14832567028761476</v>
      </c>
      <c r="E20" s="38">
        <v>0.15424631802754682</v>
      </c>
      <c r="F20" s="38">
        <v>0.16033336371596568</v>
      </c>
    </row>
    <row r="21" spans="1:6" ht="14" thickBot="1" x14ac:dyDescent="0.4">
      <c r="A21" s="33" t="s">
        <v>186</v>
      </c>
      <c r="B21" s="38">
        <v>0.12857726384183943</v>
      </c>
      <c r="C21" s="38">
        <v>0.13968248859999999</v>
      </c>
      <c r="D21" s="38">
        <v>0.1512104662</v>
      </c>
      <c r="E21" s="38">
        <v>0.1563039685</v>
      </c>
      <c r="F21" s="38">
        <v>0.1631620439</v>
      </c>
    </row>
    <row r="22" spans="1:6" ht="39.5" thickBot="1" x14ac:dyDescent="0.4">
      <c r="A22" s="35" t="s">
        <v>187</v>
      </c>
      <c r="B22" s="38">
        <v>0.12699379002411207</v>
      </c>
      <c r="C22" s="38">
        <v>0.13681845866501333</v>
      </c>
      <c r="D22" s="38">
        <v>0.14832567028761476</v>
      </c>
      <c r="E22" s="38">
        <v>0.15424631802754682</v>
      </c>
      <c r="F22" s="38">
        <v>0.16033336371596568</v>
      </c>
    </row>
    <row r="23" spans="1:6" ht="52.5" thickBot="1" x14ac:dyDescent="0.4">
      <c r="A23" s="35" t="s">
        <v>188</v>
      </c>
      <c r="B23" s="38">
        <v>0.12009915723811168</v>
      </c>
      <c r="C23" s="38">
        <v>0.13025896204837481</v>
      </c>
      <c r="D23" s="38">
        <v>0.14832567028761476</v>
      </c>
      <c r="E23" s="38">
        <v>0.15424631802754682</v>
      </c>
      <c r="F23" s="38">
        <v>0.16033336371596568</v>
      </c>
    </row>
    <row r="24" spans="1:6" ht="14" thickBot="1" x14ac:dyDescent="0.4">
      <c r="A24" s="33" t="s">
        <v>189</v>
      </c>
      <c r="B24" s="38">
        <v>0.15982923508534891</v>
      </c>
      <c r="C24" s="38">
        <v>0.17062718839999999</v>
      </c>
      <c r="D24" s="38">
        <v>0.18167630839999999</v>
      </c>
      <c r="E24" s="38">
        <v>0.18649485690000001</v>
      </c>
      <c r="F24" s="38">
        <v>0.19371370439999999</v>
      </c>
    </row>
    <row r="25" spans="1:6" ht="39.5" thickBot="1" x14ac:dyDescent="0.4">
      <c r="A25" s="35" t="s">
        <v>190</v>
      </c>
      <c r="B25" s="38">
        <v>0.15831162092114159</v>
      </c>
      <c r="C25" s="38">
        <v>0.16788287275448111</v>
      </c>
      <c r="D25" s="38">
        <v>0.17888925257541005</v>
      </c>
      <c r="E25" s="38">
        <v>0.18451083760640194</v>
      </c>
      <c r="F25" s="38">
        <v>0.19098903218850136</v>
      </c>
    </row>
    <row r="26" spans="1:6" ht="52.5" thickBot="1" x14ac:dyDescent="0.4">
      <c r="A26" s="35" t="s">
        <v>191</v>
      </c>
      <c r="B26" s="38">
        <v>0.15135112983343663</v>
      </c>
      <c r="C26" s="38">
        <v>0.16120366190011765</v>
      </c>
      <c r="D26" s="38">
        <v>0.17888925257541005</v>
      </c>
      <c r="E26" s="38">
        <v>0.18451083760640194</v>
      </c>
      <c r="F26" s="38">
        <v>0.19098903218850136</v>
      </c>
    </row>
    <row r="27" spans="1:6" ht="14" thickBot="1" x14ac:dyDescent="0.4">
      <c r="A27" s="36" t="s">
        <v>192</v>
      </c>
      <c r="B27" s="37"/>
      <c r="C27" s="37"/>
      <c r="D27" s="37"/>
      <c r="E27" s="37"/>
      <c r="F27" s="37"/>
    </row>
    <row r="28" spans="1:6" ht="14" thickBot="1" x14ac:dyDescent="0.4">
      <c r="A28" s="33" t="s">
        <v>193</v>
      </c>
      <c r="B28" s="34">
        <v>112309901.01349722</v>
      </c>
      <c r="C28" s="34">
        <v>106876180.78326242</v>
      </c>
      <c r="D28" s="34">
        <v>107081159.48395869</v>
      </c>
      <c r="E28" s="34">
        <v>107520391.096</v>
      </c>
      <c r="F28" s="34">
        <v>107268149.388</v>
      </c>
    </row>
    <row r="29" spans="1:6" ht="14" thickBot="1" x14ac:dyDescent="0.4">
      <c r="A29" s="33" t="s">
        <v>194</v>
      </c>
      <c r="B29" s="38">
        <v>5.6048003882075433E-2</v>
      </c>
      <c r="C29" s="38">
        <v>6.4619886988878217E-2</v>
      </c>
      <c r="D29" s="38">
        <v>7.0916456842053457E-2</v>
      </c>
      <c r="E29" s="38">
        <v>7.5994981358507907E-2</v>
      </c>
      <c r="F29" s="38">
        <v>7.6173684021009908E-2</v>
      </c>
    </row>
    <row r="30" spans="1:6" ht="26.5" thickBot="1" x14ac:dyDescent="0.4">
      <c r="A30" s="35" t="s">
        <v>195</v>
      </c>
      <c r="B30" s="38">
        <v>5.1778839398385269E-2</v>
      </c>
      <c r="C30" s="38">
        <v>5.9041518672295616E-2</v>
      </c>
      <c r="D30" s="38">
        <v>6.9450465124273983E-2</v>
      </c>
      <c r="E30" s="38">
        <v>7.4626923818521457E-2</v>
      </c>
      <c r="F30" s="38">
        <v>7.4834791860073233E-2</v>
      </c>
    </row>
    <row r="31" spans="1:6" ht="39.5" thickBot="1" x14ac:dyDescent="0.4">
      <c r="A31" s="35" t="s">
        <v>196</v>
      </c>
      <c r="B31" s="38">
        <v>5.0099999999999999E-2</v>
      </c>
      <c r="C31" s="38">
        <v>5.9041518672295616E-2</v>
      </c>
      <c r="D31" s="38">
        <v>6.9450465124273983E-2</v>
      </c>
      <c r="E31" s="38">
        <v>7.4626923818521457E-2</v>
      </c>
      <c r="F31" s="38">
        <v>7.4834791860073233E-2</v>
      </c>
    </row>
    <row r="32" spans="1:6" x14ac:dyDescent="0.35">
      <c r="A32" s="20"/>
      <c r="B32" s="20"/>
      <c r="C32" s="20"/>
      <c r="D32" s="20"/>
      <c r="E32" s="20"/>
      <c r="F32" s="20"/>
    </row>
  </sheetData>
  <sheetProtection algorithmName="SHA-512" hashValue="0ztU6UyzegzJ62AKndA8SfFiEf61zqU2zksLrbGP5iLkl37CJdqFkTO8shbPZzHBnyCqVfUti4XmwE+SVLUSIQ==" saltValue="0JKBR5/ejdrKDLrQxMUHzQ==" spinCount="100000" sheet="1" objects="1" scenarios="1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FB8-E433-42C1-9F8D-6D12079D186B}">
  <sheetPr>
    <tabColor theme="4" tint="0.59999389629810485"/>
  </sheetPr>
  <dimension ref="B2:D4"/>
  <sheetViews>
    <sheetView workbookViewId="0">
      <selection activeCell="B2" sqref="B2"/>
    </sheetView>
  </sheetViews>
  <sheetFormatPr defaultRowHeight="16" x14ac:dyDescent="0.35"/>
  <cols>
    <col min="1" max="1" width="8.796875" style="4"/>
    <col min="2" max="2" width="13.19921875" style="4" customWidth="1"/>
    <col min="3" max="16384" width="8.796875" style="4"/>
  </cols>
  <sheetData>
    <row r="2" spans="2:4" x14ac:dyDescent="0.35">
      <c r="B2" s="6" t="s">
        <v>120</v>
      </c>
      <c r="C2" s="5" t="s">
        <v>26</v>
      </c>
      <c r="D2" s="4" t="s">
        <v>119</v>
      </c>
    </row>
    <row r="4" spans="2:4" x14ac:dyDescent="0.35">
      <c r="B4" s="6" t="s">
        <v>210</v>
      </c>
      <c r="C4" s="5" t="s">
        <v>208</v>
      </c>
      <c r="D4" s="4" t="s">
        <v>209</v>
      </c>
    </row>
  </sheetData>
  <sheetProtection algorithmName="SHA-512" hashValue="yU35SNiFZNeh9txOYklLne7hOTR7/p3rfGgVlYFCviV+o+QkvGGaK61oYw5dqzayd14Q+OygfBVF28a+zuXRsQ==" saltValue="v9lEDJ1frurfY9NOK6coYQ==" spinCount="100000" sheet="1" objects="1" scenarios="1"/>
  <hyperlinks>
    <hyperlink ref="B2" location="'LIQ1'!A1" display="EU LIQ1" xr:uid="{0C066EFE-D4F7-4E66-97C1-323BF7A1F692}"/>
    <hyperlink ref="B4" location="LIQB!A1" display="EU LIQB" xr:uid="{4F036024-A0DC-436D-A64D-2547AEF7296B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943D-75F3-48CF-8B91-39C18BE24513}">
  <dimension ref="B2:K47"/>
  <sheetViews>
    <sheetView workbookViewId="0"/>
  </sheetViews>
  <sheetFormatPr defaultRowHeight="13" x14ac:dyDescent="0.3"/>
  <cols>
    <col min="1" max="1" width="2.796875" style="11" customWidth="1"/>
    <col min="2" max="2" width="6.8984375" style="11" customWidth="1"/>
    <col min="3" max="3" width="30.69921875" style="11" customWidth="1"/>
    <col min="4" max="7" width="9.8984375" style="11" bestFit="1" customWidth="1"/>
    <col min="8" max="9" width="11.3984375" style="11" bestFit="1" customWidth="1"/>
    <col min="10" max="10" width="10.3984375" style="11" bestFit="1" customWidth="1"/>
    <col min="11" max="11" width="11.3984375" style="11" bestFit="1" customWidth="1"/>
    <col min="12" max="16384" width="8.796875" style="11"/>
  </cols>
  <sheetData>
    <row r="2" spans="2:11" ht="14.5" x14ac:dyDescent="0.3">
      <c r="B2" s="77" t="s">
        <v>121</v>
      </c>
      <c r="C2" s="14"/>
      <c r="D2" s="14"/>
      <c r="E2" s="14"/>
      <c r="F2" s="14"/>
      <c r="G2" s="14"/>
      <c r="H2" s="14"/>
    </row>
    <row r="3" spans="2:11" x14ac:dyDescent="0.3">
      <c r="K3" s="10" t="s">
        <v>0</v>
      </c>
    </row>
    <row r="4" spans="2:11" x14ac:dyDescent="0.3">
      <c r="C4" s="15"/>
      <c r="K4" s="10" t="s">
        <v>1</v>
      </c>
    </row>
    <row r="5" spans="2:11" x14ac:dyDescent="0.3">
      <c r="B5" s="21"/>
      <c r="C5" s="23"/>
      <c r="D5" s="21"/>
      <c r="E5" s="21"/>
      <c r="F5" s="21"/>
      <c r="G5" s="21"/>
      <c r="H5" s="21"/>
      <c r="I5" s="21"/>
      <c r="J5" s="21"/>
      <c r="K5" s="21"/>
    </row>
    <row r="6" spans="2:11" x14ac:dyDescent="0.3">
      <c r="B6" s="78"/>
      <c r="C6" s="21"/>
      <c r="D6" s="79" t="s">
        <v>2</v>
      </c>
      <c r="E6" s="79" t="s">
        <v>3</v>
      </c>
      <c r="F6" s="79" t="s">
        <v>4</v>
      </c>
      <c r="G6" s="79" t="s">
        <v>5</v>
      </c>
      <c r="H6" s="79" t="s">
        <v>6</v>
      </c>
      <c r="I6" s="79" t="s">
        <v>7</v>
      </c>
      <c r="J6" s="79" t="s">
        <v>8</v>
      </c>
      <c r="K6" s="79" t="s">
        <v>9</v>
      </c>
    </row>
    <row r="7" spans="2:11" x14ac:dyDescent="0.3">
      <c r="B7" s="73"/>
      <c r="C7" s="73"/>
      <c r="D7" s="125" t="s">
        <v>122</v>
      </c>
      <c r="E7" s="125"/>
      <c r="F7" s="125"/>
      <c r="G7" s="125"/>
      <c r="H7" s="125" t="s">
        <v>123</v>
      </c>
      <c r="I7" s="125"/>
      <c r="J7" s="125"/>
      <c r="K7" s="125"/>
    </row>
    <row r="8" spans="2:11" x14ac:dyDescent="0.3">
      <c r="B8" s="80" t="s">
        <v>124</v>
      </c>
      <c r="C8" s="67" t="s">
        <v>125</v>
      </c>
      <c r="D8" s="81" t="s">
        <v>211</v>
      </c>
      <c r="E8" s="81" t="s">
        <v>212</v>
      </c>
      <c r="F8" s="81" t="s">
        <v>213</v>
      </c>
      <c r="G8" s="81" t="s">
        <v>214</v>
      </c>
      <c r="H8" s="81" t="s">
        <v>211</v>
      </c>
      <c r="I8" s="81" t="s">
        <v>212</v>
      </c>
      <c r="J8" s="81" t="s">
        <v>213</v>
      </c>
      <c r="K8" s="81" t="s">
        <v>214</v>
      </c>
    </row>
    <row r="9" spans="2:11" ht="26" x14ac:dyDescent="0.3">
      <c r="B9" s="80" t="s">
        <v>126</v>
      </c>
      <c r="C9" s="67" t="s">
        <v>127</v>
      </c>
      <c r="D9" s="82">
        <v>3</v>
      </c>
      <c r="E9" s="82">
        <v>3</v>
      </c>
      <c r="F9" s="82">
        <v>3</v>
      </c>
      <c r="G9" s="82">
        <v>3</v>
      </c>
      <c r="H9" s="82">
        <v>3</v>
      </c>
      <c r="I9" s="82">
        <v>3</v>
      </c>
      <c r="J9" s="82">
        <v>3</v>
      </c>
      <c r="K9" s="82">
        <v>3</v>
      </c>
    </row>
    <row r="10" spans="2:11" x14ac:dyDescent="0.3">
      <c r="B10" s="83" t="s">
        <v>128</v>
      </c>
      <c r="C10" s="84"/>
      <c r="D10" s="84"/>
      <c r="E10" s="84"/>
      <c r="F10" s="84"/>
      <c r="G10" s="84"/>
      <c r="H10" s="84"/>
      <c r="I10" s="84"/>
      <c r="J10" s="84"/>
      <c r="K10" s="84"/>
    </row>
    <row r="11" spans="2:11" ht="26" x14ac:dyDescent="0.3">
      <c r="B11" s="66">
        <v>1</v>
      </c>
      <c r="C11" s="67" t="s">
        <v>129</v>
      </c>
      <c r="D11" s="85"/>
      <c r="E11" s="85"/>
      <c r="F11" s="85"/>
      <c r="G11" s="85"/>
      <c r="H11" s="86">
        <v>21129741.454666667</v>
      </c>
      <c r="I11" s="86">
        <v>20809401.351666667</v>
      </c>
      <c r="J11" s="86">
        <v>22780078.651666667</v>
      </c>
      <c r="K11" s="86">
        <v>23865903.455333333</v>
      </c>
    </row>
    <row r="12" spans="2:11" x14ac:dyDescent="0.3">
      <c r="B12" s="83" t="s">
        <v>130</v>
      </c>
      <c r="C12" s="84"/>
      <c r="D12" s="84"/>
      <c r="E12" s="84"/>
      <c r="F12" s="84"/>
      <c r="G12" s="84"/>
      <c r="H12" s="84"/>
      <c r="I12" s="84"/>
      <c r="J12" s="84"/>
      <c r="K12" s="84"/>
    </row>
    <row r="13" spans="2:11" ht="39" x14ac:dyDescent="0.3">
      <c r="B13" s="66">
        <v>2</v>
      </c>
      <c r="C13" s="67" t="s">
        <v>131</v>
      </c>
      <c r="D13" s="86">
        <v>71677820.090333328</v>
      </c>
      <c r="E13" s="86">
        <v>71815291.021666676</v>
      </c>
      <c r="F13" s="86">
        <v>71023957.024000004</v>
      </c>
      <c r="G13" s="86">
        <v>70560648.59966667</v>
      </c>
      <c r="H13" s="86">
        <v>4258965.0726666665</v>
      </c>
      <c r="I13" s="86">
        <v>4217337.6946666669</v>
      </c>
      <c r="J13" s="86">
        <v>4152254.5913333334</v>
      </c>
      <c r="K13" s="86">
        <v>4107628.3046666668</v>
      </c>
    </row>
    <row r="14" spans="2:11" x14ac:dyDescent="0.3">
      <c r="B14" s="66">
        <v>3</v>
      </c>
      <c r="C14" s="87" t="s">
        <v>132</v>
      </c>
      <c r="D14" s="86">
        <v>52992529.582666665</v>
      </c>
      <c r="E14" s="86">
        <v>53951249.567333333</v>
      </c>
      <c r="F14" s="86">
        <v>53230914.98633334</v>
      </c>
      <c r="G14" s="86">
        <v>52886251.357333332</v>
      </c>
      <c r="H14" s="86">
        <v>2649626.4789999998</v>
      </c>
      <c r="I14" s="86">
        <v>2697562.4783333335</v>
      </c>
      <c r="J14" s="86">
        <v>2661545.7489999998</v>
      </c>
      <c r="K14" s="86">
        <v>2644312.568</v>
      </c>
    </row>
    <row r="15" spans="2:11" x14ac:dyDescent="0.3">
      <c r="B15" s="66">
        <v>4</v>
      </c>
      <c r="C15" s="87" t="s">
        <v>133</v>
      </c>
      <c r="D15" s="86">
        <v>12460129.347333334</v>
      </c>
      <c r="E15" s="86">
        <v>12002522.211666666</v>
      </c>
      <c r="F15" s="86">
        <v>11798789.016666666</v>
      </c>
      <c r="G15" s="86">
        <v>11518149.733333334</v>
      </c>
      <c r="H15" s="86">
        <v>1609338.5936666669</v>
      </c>
      <c r="I15" s="86">
        <v>1519775.2163333332</v>
      </c>
      <c r="J15" s="86">
        <v>1490708.8423333333</v>
      </c>
      <c r="K15" s="86">
        <v>1463315.7366666666</v>
      </c>
    </row>
    <row r="16" spans="2:11" ht="26" x14ac:dyDescent="0.3">
      <c r="B16" s="66">
        <v>5</v>
      </c>
      <c r="C16" s="67" t="s">
        <v>134</v>
      </c>
      <c r="D16" s="86">
        <v>22462763.572333332</v>
      </c>
      <c r="E16" s="86">
        <v>19973513.647666667</v>
      </c>
      <c r="F16" s="86">
        <v>19246767.083000001</v>
      </c>
      <c r="G16" s="86">
        <v>18701568.504000001</v>
      </c>
      <c r="H16" s="86">
        <v>9231693.0470000003</v>
      </c>
      <c r="I16" s="86">
        <v>7746215.7656666664</v>
      </c>
      <c r="J16" s="86">
        <v>7887561.2866666671</v>
      </c>
      <c r="K16" s="86">
        <v>8107408.1786666662</v>
      </c>
    </row>
    <row r="17" spans="2:11" ht="39" x14ac:dyDescent="0.3">
      <c r="B17" s="66">
        <v>6</v>
      </c>
      <c r="C17" s="87" t="s">
        <v>135</v>
      </c>
      <c r="D17" s="86">
        <v>5181340.0803333335</v>
      </c>
      <c r="E17" s="86">
        <v>6030429.4423333332</v>
      </c>
      <c r="F17" s="86">
        <v>2142016.3403333332</v>
      </c>
      <c r="G17" s="86">
        <v>0</v>
      </c>
      <c r="H17" s="86">
        <v>1282001.1199999999</v>
      </c>
      <c r="I17" s="86">
        <v>1490958.821</v>
      </c>
      <c r="J17" s="86">
        <v>529936.47499999998</v>
      </c>
      <c r="K17" s="86">
        <v>0</v>
      </c>
    </row>
    <row r="18" spans="2:11" ht="26" x14ac:dyDescent="0.3">
      <c r="B18" s="66">
        <v>7</v>
      </c>
      <c r="C18" s="87" t="s">
        <v>136</v>
      </c>
      <c r="D18" s="86">
        <v>17281423.492000002</v>
      </c>
      <c r="E18" s="86">
        <v>13859303.813666666</v>
      </c>
      <c r="F18" s="86">
        <v>17104750.742666665</v>
      </c>
      <c r="G18" s="86">
        <v>18701568.504000001</v>
      </c>
      <c r="H18" s="86">
        <v>7949691.9270000001</v>
      </c>
      <c r="I18" s="86">
        <v>6171476.5530000003</v>
      </c>
      <c r="J18" s="86">
        <v>7357624.8116666665</v>
      </c>
      <c r="K18" s="86">
        <v>8107408.1786666662</v>
      </c>
    </row>
    <row r="19" spans="2:11" x14ac:dyDescent="0.3">
      <c r="B19" s="66">
        <v>8</v>
      </c>
      <c r="C19" s="87" t="s">
        <v>137</v>
      </c>
      <c r="D19" s="86">
        <v>0</v>
      </c>
      <c r="E19" s="86">
        <v>83780.391666666677</v>
      </c>
      <c r="F19" s="86">
        <v>0</v>
      </c>
      <c r="G19" s="86">
        <v>0</v>
      </c>
      <c r="H19" s="86">
        <v>0</v>
      </c>
      <c r="I19" s="86">
        <v>83780.391666666677</v>
      </c>
      <c r="J19" s="86">
        <v>0</v>
      </c>
      <c r="K19" s="86">
        <v>0</v>
      </c>
    </row>
    <row r="20" spans="2:11" ht="26" x14ac:dyDescent="0.3">
      <c r="B20" s="66">
        <v>9</v>
      </c>
      <c r="C20" s="87" t="s">
        <v>138</v>
      </c>
      <c r="D20" s="88"/>
      <c r="E20" s="88"/>
      <c r="F20" s="88"/>
      <c r="G20" s="88"/>
      <c r="H20" s="86">
        <v>0</v>
      </c>
      <c r="I20" s="86">
        <v>0</v>
      </c>
      <c r="J20" s="86">
        <v>0</v>
      </c>
      <c r="K20" s="86">
        <v>0</v>
      </c>
    </row>
    <row r="21" spans="2:11" x14ac:dyDescent="0.3">
      <c r="B21" s="66">
        <v>10</v>
      </c>
      <c r="C21" s="67" t="s">
        <v>139</v>
      </c>
      <c r="D21" s="86">
        <v>8691769.6606666669</v>
      </c>
      <c r="E21" s="86">
        <v>8975189.6423333343</v>
      </c>
      <c r="F21" s="86">
        <v>11198506.447666667</v>
      </c>
      <c r="G21" s="86">
        <v>12655525.907</v>
      </c>
      <c r="H21" s="86">
        <v>1524038.5389999999</v>
      </c>
      <c r="I21" s="86">
        <v>1589419.3616666666</v>
      </c>
      <c r="J21" s="86">
        <v>1899825.091</v>
      </c>
      <c r="K21" s="86">
        <v>2052688.8283333334</v>
      </c>
    </row>
    <row r="22" spans="2:11" ht="52" x14ac:dyDescent="0.3">
      <c r="B22" s="66">
        <v>11</v>
      </c>
      <c r="C22" s="87" t="s">
        <v>140</v>
      </c>
      <c r="D22" s="86">
        <v>898364.90899999999</v>
      </c>
      <c r="E22" s="86">
        <v>908574.54733333341</v>
      </c>
      <c r="F22" s="86">
        <v>901888.11166666669</v>
      </c>
      <c r="G22" s="86">
        <v>898364.90899999999</v>
      </c>
      <c r="H22" s="86">
        <v>898364.90899999999</v>
      </c>
      <c r="I22" s="86">
        <v>908574.54733333341</v>
      </c>
      <c r="J22" s="86">
        <v>901888.11166666669</v>
      </c>
      <c r="K22" s="86">
        <v>898364.90899999999</v>
      </c>
    </row>
    <row r="23" spans="2:11" ht="39" x14ac:dyDescent="0.3">
      <c r="B23" s="66">
        <v>12</v>
      </c>
      <c r="C23" s="87" t="s">
        <v>141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</row>
    <row r="24" spans="2:11" ht="26" x14ac:dyDescent="0.3">
      <c r="B24" s="66">
        <v>13</v>
      </c>
      <c r="C24" s="87" t="s">
        <v>142</v>
      </c>
      <c r="D24" s="86">
        <v>7793404.7516666669</v>
      </c>
      <c r="E24" s="86">
        <v>8066615.0949999997</v>
      </c>
      <c r="F24" s="86">
        <v>10296618.335999999</v>
      </c>
      <c r="G24" s="86">
        <v>11757160.998</v>
      </c>
      <c r="H24" s="86">
        <v>625673.63</v>
      </c>
      <c r="I24" s="86">
        <v>680844.8143333334</v>
      </c>
      <c r="J24" s="86">
        <v>997936.97933333344</v>
      </c>
      <c r="K24" s="86">
        <v>1154323.9193333331</v>
      </c>
    </row>
    <row r="25" spans="2:11" ht="26" x14ac:dyDescent="0.3">
      <c r="B25" s="66">
        <v>14</v>
      </c>
      <c r="C25" s="67" t="s">
        <v>143</v>
      </c>
      <c r="D25" s="86">
        <v>68237.631333333324</v>
      </c>
      <c r="E25" s="86">
        <v>243338.62099999998</v>
      </c>
      <c r="F25" s="86">
        <v>21847.615666666668</v>
      </c>
      <c r="G25" s="86">
        <v>79056.991999999998</v>
      </c>
      <c r="H25" s="86">
        <v>64185.242000000006</v>
      </c>
      <c r="I25" s="86">
        <v>234440.42733333333</v>
      </c>
      <c r="J25" s="86">
        <v>16985.683000000001</v>
      </c>
      <c r="K25" s="86">
        <v>40979.263333333336</v>
      </c>
    </row>
    <row r="26" spans="2:11" ht="26" x14ac:dyDescent="0.3">
      <c r="B26" s="66">
        <v>15</v>
      </c>
      <c r="C26" s="67" t="s">
        <v>144</v>
      </c>
      <c r="D26" s="86">
        <v>6612895.4983333331</v>
      </c>
      <c r="E26" s="86">
        <v>7085402.6316666668</v>
      </c>
      <c r="F26" s="86">
        <v>2166745.5780000002</v>
      </c>
      <c r="G26" s="86">
        <v>1182402.7220000001</v>
      </c>
      <c r="H26" s="86">
        <v>866023.26899999997</v>
      </c>
      <c r="I26" s="86">
        <v>1072111.1326666668</v>
      </c>
      <c r="J26" s="86">
        <v>1146143.621</v>
      </c>
      <c r="K26" s="86">
        <v>1182402.7220000001</v>
      </c>
    </row>
    <row r="27" spans="2:11" ht="26" x14ac:dyDescent="0.3">
      <c r="B27" s="89">
        <v>16</v>
      </c>
      <c r="C27" s="90" t="s">
        <v>145</v>
      </c>
      <c r="D27" s="65"/>
      <c r="E27" s="65"/>
      <c r="F27" s="65"/>
      <c r="G27" s="65"/>
      <c r="H27" s="91">
        <v>15944905.169666667</v>
      </c>
      <c r="I27" s="91">
        <v>14859524.381999999</v>
      </c>
      <c r="J27" s="91">
        <v>15102770.273</v>
      </c>
      <c r="K27" s="91">
        <v>15491107.297</v>
      </c>
    </row>
    <row r="28" spans="2:11" x14ac:dyDescent="0.3">
      <c r="B28" s="124" t="s">
        <v>146</v>
      </c>
      <c r="C28" s="124"/>
      <c r="D28" s="124"/>
      <c r="E28" s="124"/>
      <c r="F28" s="124"/>
      <c r="G28" s="124"/>
      <c r="H28" s="124"/>
      <c r="I28" s="124"/>
      <c r="J28" s="124"/>
      <c r="K28" s="124"/>
    </row>
    <row r="29" spans="2:11" ht="52" x14ac:dyDescent="0.3">
      <c r="B29" s="66">
        <v>17</v>
      </c>
      <c r="C29" s="67" t="s">
        <v>147</v>
      </c>
      <c r="D29" s="86">
        <v>16810.650333333331</v>
      </c>
      <c r="E29" s="86">
        <v>109064.26333333334</v>
      </c>
      <c r="F29" s="86">
        <v>17157.384000000002</v>
      </c>
      <c r="G29" s="86">
        <v>56440.147666666664</v>
      </c>
      <c r="H29" s="86">
        <v>0</v>
      </c>
      <c r="I29" s="86">
        <v>0</v>
      </c>
      <c r="J29" s="86">
        <v>0</v>
      </c>
      <c r="K29" s="86">
        <v>0</v>
      </c>
    </row>
    <row r="30" spans="2:11" ht="26" x14ac:dyDescent="0.3">
      <c r="B30" s="66">
        <v>18</v>
      </c>
      <c r="C30" s="67" t="s">
        <v>148</v>
      </c>
      <c r="D30" s="86">
        <v>2374654.1163333338</v>
      </c>
      <c r="E30" s="86">
        <v>2275045.1689999998</v>
      </c>
      <c r="F30" s="86">
        <v>2098066.568</v>
      </c>
      <c r="G30" s="86">
        <v>2230332.2886666665</v>
      </c>
      <c r="H30" s="86">
        <v>2010522.6500000001</v>
      </c>
      <c r="I30" s="86">
        <v>1950989.2576666668</v>
      </c>
      <c r="J30" s="86">
        <v>1784223.9843333331</v>
      </c>
      <c r="K30" s="86">
        <v>1929288.1133333333</v>
      </c>
    </row>
    <row r="31" spans="2:11" x14ac:dyDescent="0.3">
      <c r="B31" s="66">
        <v>19</v>
      </c>
      <c r="C31" s="67" t="s">
        <v>149</v>
      </c>
      <c r="D31" s="86">
        <v>38058.726666666662</v>
      </c>
      <c r="E31" s="86">
        <v>924.55633333333344</v>
      </c>
      <c r="F31" s="86">
        <v>7724.1906666666673</v>
      </c>
      <c r="G31" s="86">
        <v>20086.309666666668</v>
      </c>
      <c r="H31" s="86">
        <v>38058.726666666662</v>
      </c>
      <c r="I31" s="86">
        <v>924.55633333333344</v>
      </c>
      <c r="J31" s="86">
        <v>7724.1906666666673</v>
      </c>
      <c r="K31" s="86">
        <v>20086.309666666668</v>
      </c>
    </row>
    <row r="32" spans="2:11" ht="104" x14ac:dyDescent="0.3">
      <c r="B32" s="66" t="s">
        <v>103</v>
      </c>
      <c r="C32" s="67" t="s">
        <v>150</v>
      </c>
      <c r="D32" s="85"/>
      <c r="E32" s="85"/>
      <c r="F32" s="85"/>
      <c r="G32" s="85"/>
      <c r="H32" s="82">
        <v>0</v>
      </c>
      <c r="I32" s="82">
        <v>0</v>
      </c>
      <c r="J32" s="82">
        <v>0</v>
      </c>
      <c r="K32" s="82">
        <v>0</v>
      </c>
    </row>
    <row r="33" spans="2:11" ht="39" x14ac:dyDescent="0.3">
      <c r="B33" s="66" t="s">
        <v>151</v>
      </c>
      <c r="C33" s="67" t="s">
        <v>152</v>
      </c>
      <c r="D33" s="85"/>
      <c r="E33" s="85"/>
      <c r="F33" s="85"/>
      <c r="G33" s="85"/>
      <c r="H33" s="82">
        <v>0</v>
      </c>
      <c r="I33" s="82">
        <v>0</v>
      </c>
      <c r="J33" s="82">
        <v>0</v>
      </c>
      <c r="K33" s="82">
        <v>0</v>
      </c>
    </row>
    <row r="34" spans="2:11" ht="26" x14ac:dyDescent="0.3">
      <c r="B34" s="69">
        <v>20</v>
      </c>
      <c r="C34" s="92" t="s">
        <v>153</v>
      </c>
      <c r="D34" s="93">
        <v>2429523.4933333336</v>
      </c>
      <c r="E34" s="93">
        <v>2385033.9886666667</v>
      </c>
      <c r="F34" s="93">
        <v>2122948.1426666668</v>
      </c>
      <c r="G34" s="93">
        <v>2306858.7459999998</v>
      </c>
      <c r="H34" s="93">
        <v>2048581.3766666665</v>
      </c>
      <c r="I34" s="93">
        <v>1951913.814</v>
      </c>
      <c r="J34" s="93">
        <v>1791948.175</v>
      </c>
      <c r="K34" s="93">
        <v>1949374.423</v>
      </c>
    </row>
    <row r="35" spans="2:11" x14ac:dyDescent="0.3">
      <c r="B35" s="66" t="s">
        <v>116</v>
      </c>
      <c r="C35" s="87" t="s">
        <v>154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</row>
    <row r="36" spans="2:11" ht="26" x14ac:dyDescent="0.3">
      <c r="B36" s="66" t="s">
        <v>117</v>
      </c>
      <c r="C36" s="87" t="s">
        <v>155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</row>
    <row r="37" spans="2:11" ht="26" x14ac:dyDescent="0.3">
      <c r="B37" s="66" t="s">
        <v>118</v>
      </c>
      <c r="C37" s="87" t="s">
        <v>156</v>
      </c>
      <c r="D37" s="86">
        <v>2429523.4933333336</v>
      </c>
      <c r="E37" s="86">
        <v>2385033.9886666667</v>
      </c>
      <c r="F37" s="86">
        <v>2122948.1426666668</v>
      </c>
      <c r="G37" s="86">
        <v>2306858.7459999998</v>
      </c>
      <c r="H37" s="86">
        <v>2048581.3766666665</v>
      </c>
      <c r="I37" s="86">
        <v>1951913.814</v>
      </c>
      <c r="J37" s="86">
        <v>1791948.175</v>
      </c>
      <c r="K37" s="86">
        <v>1949374.423</v>
      </c>
    </row>
    <row r="38" spans="2:11" x14ac:dyDescent="0.3">
      <c r="B38" s="94" t="s">
        <v>157</v>
      </c>
      <c r="C38" s="94"/>
      <c r="D38" s="94"/>
      <c r="E38" s="94"/>
      <c r="F38" s="94"/>
      <c r="G38" s="94"/>
      <c r="H38" s="94"/>
      <c r="I38" s="94"/>
      <c r="J38" s="94"/>
      <c r="K38" s="94"/>
    </row>
    <row r="39" spans="2:11" ht="26" x14ac:dyDescent="0.3">
      <c r="B39" s="95" t="s">
        <v>158</v>
      </c>
      <c r="C39" s="90" t="s">
        <v>159</v>
      </c>
      <c r="D39" s="96"/>
      <c r="E39" s="96"/>
      <c r="F39" s="96"/>
      <c r="G39" s="96"/>
      <c r="H39" s="91">
        <v>21129741.45466667</v>
      </c>
      <c r="I39" s="91">
        <v>20809401.351666667</v>
      </c>
      <c r="J39" s="91">
        <v>22780078.651666667</v>
      </c>
      <c r="K39" s="91">
        <v>23865903.455333333</v>
      </c>
    </row>
    <row r="40" spans="2:11" ht="26" x14ac:dyDescent="0.3">
      <c r="B40" s="95">
        <v>22</v>
      </c>
      <c r="C40" s="90" t="s">
        <v>160</v>
      </c>
      <c r="D40" s="96"/>
      <c r="E40" s="96"/>
      <c r="F40" s="96"/>
      <c r="G40" s="96"/>
      <c r="H40" s="91">
        <v>13896323.793</v>
      </c>
      <c r="I40" s="91">
        <v>12907610.568</v>
      </c>
      <c r="J40" s="91">
        <v>13310822.098000001</v>
      </c>
      <c r="K40" s="91">
        <v>13541732.874</v>
      </c>
    </row>
    <row r="41" spans="2:11" ht="26" x14ac:dyDescent="0.3">
      <c r="B41" s="95">
        <v>23</v>
      </c>
      <c r="C41" s="90" t="s">
        <v>161</v>
      </c>
      <c r="D41" s="96"/>
      <c r="E41" s="96"/>
      <c r="F41" s="96"/>
      <c r="G41" s="96"/>
      <c r="H41" s="97">
        <v>1.5212397267634972</v>
      </c>
      <c r="I41" s="97">
        <v>1.615552594304299</v>
      </c>
      <c r="J41" s="97">
        <v>1.716990521400301</v>
      </c>
      <c r="K41" s="97">
        <v>1.7626610300020655</v>
      </c>
    </row>
    <row r="42" spans="2:11" x14ac:dyDescent="0.3">
      <c r="B42" s="22"/>
      <c r="C42" s="26"/>
      <c r="D42" s="24"/>
      <c r="E42" s="24"/>
      <c r="F42" s="24"/>
      <c r="G42" s="24"/>
      <c r="H42" s="24"/>
      <c r="I42" s="24"/>
      <c r="J42" s="24"/>
      <c r="K42" s="24"/>
    </row>
    <row r="43" spans="2:11" x14ac:dyDescent="0.3"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2:11" x14ac:dyDescent="0.3">
      <c r="B44" s="27"/>
      <c r="C44" s="23"/>
      <c r="D44" s="27"/>
      <c r="E44" s="27"/>
      <c r="F44" s="27"/>
      <c r="G44" s="27"/>
      <c r="H44" s="25"/>
      <c r="I44" s="25"/>
      <c r="J44" s="25"/>
      <c r="K44" s="25"/>
    </row>
    <row r="45" spans="2:11" x14ac:dyDescent="0.3">
      <c r="B45" s="27"/>
      <c r="C45" s="23"/>
      <c r="D45" s="27"/>
      <c r="E45" s="27"/>
      <c r="F45" s="27"/>
      <c r="G45" s="27"/>
      <c r="H45" s="24"/>
      <c r="I45" s="24"/>
      <c r="J45" s="24"/>
      <c r="K45" s="24"/>
    </row>
    <row r="46" spans="2:11" x14ac:dyDescent="0.3">
      <c r="B46" s="27"/>
      <c r="C46" s="23"/>
      <c r="D46" s="27"/>
      <c r="E46" s="27"/>
      <c r="F46" s="27"/>
      <c r="G46" s="27"/>
      <c r="H46" s="28"/>
      <c r="I46" s="28"/>
      <c r="J46" s="28"/>
      <c r="K46" s="28"/>
    </row>
    <row r="47" spans="2:11" x14ac:dyDescent="0.3">
      <c r="B47" s="21"/>
      <c r="C47" s="21"/>
      <c r="D47" s="21"/>
      <c r="E47" s="21"/>
      <c r="F47" s="21"/>
      <c r="G47" s="21"/>
      <c r="H47" s="21"/>
      <c r="I47" s="21"/>
      <c r="J47" s="21"/>
      <c r="K47" s="21"/>
    </row>
  </sheetData>
  <sheetProtection algorithmName="SHA-512" hashValue="TpYhXwxSN0sD5hjgD3YmTojeMp5LMXo1T2Dw8guXZyDmpawkBczuLeNawDj37Ly6mIpx2cyziFkLGT6PMou8og==" saltValue="0eRFiXxaj/MXj4jsVxo43g==" spinCount="100000" sheet="1" objects="1" scenarios="1"/>
  <mergeCells count="3">
    <mergeCell ref="B28:K28"/>
    <mergeCell ref="D7:G7"/>
    <mergeCell ref="H7:K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32A0-1C45-427E-B964-9FA21F216550}">
  <dimension ref="B2:P4"/>
  <sheetViews>
    <sheetView workbookViewId="0"/>
  </sheetViews>
  <sheetFormatPr defaultRowHeight="13.5" x14ac:dyDescent="0.35"/>
  <cols>
    <col min="1" max="1" width="8.796875" style="30"/>
    <col min="2" max="2" width="132.19921875" style="30" customWidth="1"/>
    <col min="3" max="16384" width="8.796875" style="30"/>
  </cols>
  <sheetData>
    <row r="2" spans="2:16" ht="14.5" x14ac:dyDescent="0.35">
      <c r="B2" s="101" t="s">
        <v>215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4" spans="2:16" ht="379" customHeight="1" x14ac:dyDescent="0.35">
      <c r="B4" s="103" t="s">
        <v>216</v>
      </c>
    </row>
  </sheetData>
  <sheetProtection algorithmName="SHA-512" hashValue="Ca/65Wh1wifIKeEBRDD4zClh44lIU9S3VTYfS6XB0keVYHuD/F5s+PBGqESpGp3IZ66T+Q1dcFEP9EuKDnG0DA==" saltValue="XAS79FJhqPAtiqee5zyO9g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84BE-A8E6-446A-B3CB-8B8E0F0E185B}">
  <sheetPr>
    <tabColor theme="4" tint="0.59999389629810485"/>
  </sheetPr>
  <dimension ref="B2:D12"/>
  <sheetViews>
    <sheetView workbookViewId="0">
      <selection activeCell="B6" sqref="B6"/>
    </sheetView>
  </sheetViews>
  <sheetFormatPr defaultRowHeight="16" x14ac:dyDescent="0.35"/>
  <cols>
    <col min="1" max="1" width="8.796875" style="4"/>
    <col min="2" max="2" width="13.19921875" style="4" customWidth="1"/>
    <col min="3" max="16384" width="8.796875" style="4"/>
  </cols>
  <sheetData>
    <row r="2" spans="2:4" x14ac:dyDescent="0.35">
      <c r="B2" s="6"/>
      <c r="C2" s="5"/>
    </row>
    <row r="4" spans="2:4" x14ac:dyDescent="0.35">
      <c r="B4" s="6"/>
      <c r="C4" s="5"/>
    </row>
    <row r="6" spans="2:4" x14ac:dyDescent="0.35">
      <c r="B6" s="6" t="s">
        <v>163</v>
      </c>
      <c r="C6" s="5" t="s">
        <v>26</v>
      </c>
      <c r="D6" s="4" t="s">
        <v>162</v>
      </c>
    </row>
    <row r="8" spans="2:4" x14ac:dyDescent="0.35">
      <c r="B8" s="17"/>
      <c r="C8" s="5"/>
    </row>
    <row r="10" spans="2:4" x14ac:dyDescent="0.35">
      <c r="B10" s="17"/>
      <c r="C10" s="5"/>
    </row>
    <row r="12" spans="2:4" x14ac:dyDescent="0.35">
      <c r="B12" s="17"/>
      <c r="C12" s="5"/>
    </row>
  </sheetData>
  <sheetProtection algorithmName="SHA-512" hashValue="0Q5H2bMzStmwqYVvhl5sU23cPEXZuPJ6N1U8tz1M1K5TF5srwRJwx4zWFQAgTNUtrT8evcMXYKfXqc1g8K2cOw==" saltValue="Qb831d9XNMbQiNkPgypPzA==" spinCount="100000" sheet="1" objects="1" scenarios="1"/>
  <hyperlinks>
    <hyperlink ref="B6" location="'CR8'!A1" display="EU CR8" xr:uid="{7984F678-49AA-4F86-BCE1-A9151322696A}"/>
  </hyperlink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START</vt:lpstr>
      <vt:lpstr>Dane ogólne ---&gt;</vt:lpstr>
      <vt:lpstr>KM1</vt:lpstr>
      <vt:lpstr>OV1</vt:lpstr>
      <vt:lpstr>MSSF 9</vt:lpstr>
      <vt:lpstr>Płynność ---&gt;</vt:lpstr>
      <vt:lpstr>LIQ1</vt:lpstr>
      <vt:lpstr>LIQB</vt:lpstr>
      <vt:lpstr>RWA kredytowe IRB ---&gt;</vt:lpstr>
      <vt:lpstr>CR8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TOMASZ ADAMOWICZ</cp:lastModifiedBy>
  <dcterms:created xsi:type="dcterms:W3CDTF">2021-07-28T14:23:59Z</dcterms:created>
  <dcterms:modified xsi:type="dcterms:W3CDTF">2022-10-28T12:26:29Z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e3ab04-e609-4bbf-80d0-e25f460254ff_Enabled">
    <vt:lpwstr>true</vt:lpwstr>
  </property>
  <property fmtid="{D5CDD505-2E9C-101B-9397-08002B2CF9AE}" pid="3" name="MSIP_Label_56e3ab04-e609-4bbf-80d0-e25f460254ff_SetDate">
    <vt:lpwstr>2021-09-10T08:09:19Z</vt:lpwstr>
  </property>
  <property fmtid="{D5CDD505-2E9C-101B-9397-08002B2CF9AE}" pid="4" name="MSIP_Label_56e3ab04-e609-4bbf-80d0-e25f460254ff_Method">
    <vt:lpwstr>Standard</vt:lpwstr>
  </property>
  <property fmtid="{D5CDD505-2E9C-101B-9397-08002B2CF9AE}" pid="5" name="MSIP_Label_56e3ab04-e609-4bbf-80d0-e25f460254ff_Name">
    <vt:lpwstr>Internal</vt:lpwstr>
  </property>
  <property fmtid="{D5CDD505-2E9C-101B-9397-08002B2CF9AE}" pid="6" name="MSIP_Label_56e3ab04-e609-4bbf-80d0-e25f460254ff_SiteId">
    <vt:lpwstr>0d320d22-34e3-428a-bd15-6025042276bf</vt:lpwstr>
  </property>
  <property fmtid="{D5CDD505-2E9C-101B-9397-08002B2CF9AE}" pid="7" name="MSIP_Label_56e3ab04-e609-4bbf-80d0-e25f460254ff_ActionId">
    <vt:lpwstr>231c23a1-bf57-443f-88b8-4e5b15267b30</vt:lpwstr>
  </property>
  <property fmtid="{D5CDD505-2E9C-101B-9397-08002B2CF9AE}" pid="8" name="MSIP_Label_56e3ab04-e609-4bbf-80d0-e25f460254ff_ContentBits">
    <vt:lpwstr>0</vt:lpwstr>
  </property>
</Properties>
</file>